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90" yWindow="405" windowWidth="11085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" i="1" l="1"/>
  <c r="N16" i="1" l="1"/>
  <c r="G23" i="1" l="1"/>
  <c r="G22" i="1"/>
  <c r="G21" i="1"/>
  <c r="N15" i="1" l="1"/>
  <c r="C21" i="1"/>
  <c r="D21" i="1"/>
  <c r="E21" i="1"/>
  <c r="F21" i="1"/>
  <c r="H21" i="1"/>
  <c r="I21" i="1"/>
  <c r="J21" i="1"/>
  <c r="K21" i="1"/>
  <c r="L21" i="1"/>
  <c r="M21" i="1"/>
  <c r="C22" i="1"/>
  <c r="D22" i="1"/>
  <c r="E22" i="1"/>
  <c r="F22" i="1"/>
  <c r="H22" i="1"/>
  <c r="I22" i="1"/>
  <c r="J22" i="1"/>
  <c r="K22" i="1"/>
  <c r="L22" i="1"/>
  <c r="M22" i="1"/>
  <c r="C23" i="1"/>
  <c r="D23" i="1"/>
  <c r="E23" i="1"/>
  <c r="F23" i="1"/>
  <c r="H23" i="1"/>
  <c r="I23" i="1"/>
  <c r="J23" i="1"/>
  <c r="K23" i="1"/>
  <c r="L23" i="1"/>
  <c r="M23" i="1"/>
  <c r="B23" i="1"/>
  <c r="B22" i="1"/>
  <c r="B21" i="1"/>
  <c r="N13" i="1" l="1"/>
  <c r="N14" i="1" l="1"/>
  <c r="N12" i="1" l="1"/>
  <c r="N11" i="1" l="1"/>
  <c r="N10" i="1" l="1"/>
  <c r="N9" i="1" l="1"/>
  <c r="N8" i="1"/>
  <c r="N7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<sst xmlns="http://schemas.openxmlformats.org/spreadsheetml/2006/main" count="20" uniqueCount="20">
  <si>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</si>
  <si>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</si>
  <si>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</si>
  <si>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</si>
  <si>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</si>
  <si>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</si>
  <si>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</si>
  <si>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</si>
  <si>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</si>
  <si>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</si>
  <si>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</si>
  <si>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</si>
  <si>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</si>
  <si>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</si>
  <si>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</si>
  <si>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</si>
  <si>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</si>
  <si>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Среднее квадратичное отклонение, мб</t>
  </si>
  <si>
    <t>Широтный среднекаспийский градиент атмосферного давления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</si>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</sst>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zoomScale="70" zoomScaleNormal="70" workbookViewId="0">
      <selection activeCell="E18" sqref="E18"/>
    </sheetView>
  </sheetViews>
  <sheetFormatPr defaultRowHeight="15" x14ac:dyDescent="0.25"/>
  <sheetData>
    <row r="2" spans="1:14" x14ac:dyDescent="0.25">
      <c r="A2" s="1"/>
      <c r="B2" s="1"/>
      <c r="C2" s="19" t="s">
        <v>18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"/>
    </row>
    <row r="3" spans="1:14" x14ac:dyDescent="0.25">
      <c r="A3" s="2"/>
      <c r="B3" s="3"/>
      <c r="C3" s="19" t="s">
        <v>17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"/>
    </row>
    <row r="4" spans="1:14" x14ac:dyDescent="0.2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</row>
    <row r="5" spans="1:14" x14ac:dyDescent="0.25">
      <c r="A5" s="20" t="s">
        <v>19</v>
      </c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1</v>
      </c>
    </row>
    <row r="6" spans="1:14" x14ac:dyDescent="0.25">
      <c r="A6" s="20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22"/>
    </row>
    <row r="7" spans="1:14" x14ac:dyDescent="0.25">
      <c r="A7" s="7">
        <v>2011</v>
      </c>
      <c r="B7" s="5"/>
      <c r="C7" s="5"/>
      <c r="D7" s="5"/>
      <c r="E7" s="5"/>
      <c r="F7" s="5"/>
      <c r="G7" s="5"/>
      <c r="H7" s="5"/>
      <c r="I7" s="5"/>
      <c r="J7" s="5"/>
      <c r="K7" s="8">
        <v>3.92</v>
      </c>
      <c r="L7" s="8">
        <v>4.59</v>
      </c>
      <c r="M7" s="8">
        <v>4.63</v>
      </c>
      <c r="N7" s="9">
        <f t="shared" ref="N7:N17" si="0">AVERAGE(B7:M7)</f>
        <v>4.38</v>
      </c>
    </row>
    <row r="8" spans="1:14" x14ac:dyDescent="0.25">
      <c r="A8" s="7">
        <v>2012</v>
      </c>
      <c r="B8" s="5">
        <v>5.14</v>
      </c>
      <c r="C8" s="5">
        <v>5.94</v>
      </c>
      <c r="D8" s="5">
        <v>4.21</v>
      </c>
      <c r="E8" s="5">
        <v>3.41</v>
      </c>
      <c r="F8" s="5">
        <v>2.2200000000000002</v>
      </c>
      <c r="G8" s="5">
        <v>2.97</v>
      </c>
      <c r="H8" s="5">
        <v>2.15</v>
      </c>
      <c r="I8" s="5">
        <v>2.79</v>
      </c>
      <c r="J8" s="5">
        <v>3.16</v>
      </c>
      <c r="K8" s="8">
        <v>2.99</v>
      </c>
      <c r="L8" s="8">
        <v>3.03</v>
      </c>
      <c r="M8" s="8">
        <v>5.12</v>
      </c>
      <c r="N8" s="9">
        <f t="shared" si="0"/>
        <v>3.5941666666666663</v>
      </c>
    </row>
    <row r="9" spans="1:14" x14ac:dyDescent="0.25">
      <c r="A9" s="7">
        <v>2013</v>
      </c>
      <c r="B9" s="8">
        <v>4.1900000000000004</v>
      </c>
      <c r="C9" s="8">
        <v>4.22</v>
      </c>
      <c r="D9" s="8">
        <v>5.62</v>
      </c>
      <c r="E9" s="5">
        <v>3.93</v>
      </c>
      <c r="F9" s="5">
        <v>2.91</v>
      </c>
      <c r="G9" s="5">
        <v>3.79</v>
      </c>
      <c r="H9" s="5">
        <v>2.68</v>
      </c>
      <c r="I9" s="5">
        <v>2.34</v>
      </c>
      <c r="J9" s="5">
        <v>3.27</v>
      </c>
      <c r="K9" s="5">
        <v>4.68</v>
      </c>
      <c r="L9" s="10">
        <v>3.58</v>
      </c>
      <c r="M9" s="5">
        <v>4.79</v>
      </c>
      <c r="N9" s="9">
        <f t="shared" si="0"/>
        <v>3.8333333333333335</v>
      </c>
    </row>
    <row r="10" spans="1:14" x14ac:dyDescent="0.25">
      <c r="A10" s="7">
        <v>2014</v>
      </c>
      <c r="B10" s="11">
        <v>4.93</v>
      </c>
      <c r="C10" s="11">
        <v>4.05</v>
      </c>
      <c r="D10" s="11">
        <v>5.24</v>
      </c>
      <c r="E10" s="11">
        <v>4.09</v>
      </c>
      <c r="F10" s="11">
        <v>3.15</v>
      </c>
      <c r="G10" s="11">
        <v>3.5</v>
      </c>
      <c r="H10" s="11">
        <v>2.57</v>
      </c>
      <c r="I10" s="11">
        <v>3.11</v>
      </c>
      <c r="J10" s="11">
        <v>2.92</v>
      </c>
      <c r="K10" s="11">
        <v>4.1399999999999997</v>
      </c>
      <c r="L10" s="11">
        <v>3.59</v>
      </c>
      <c r="M10" s="11">
        <v>5.01</v>
      </c>
      <c r="N10" s="9">
        <f t="shared" si="0"/>
        <v>3.8583333333333338</v>
      </c>
    </row>
    <row r="11" spans="1:14" x14ac:dyDescent="0.25">
      <c r="A11" s="7">
        <v>2015</v>
      </c>
      <c r="B11" s="11">
        <v>4.8600000000000003</v>
      </c>
      <c r="C11" s="11">
        <v>5.85</v>
      </c>
      <c r="D11" s="11">
        <v>4.21</v>
      </c>
      <c r="E11" s="11">
        <v>4.3899999999999997</v>
      </c>
      <c r="F11" s="11">
        <v>2.42</v>
      </c>
      <c r="G11" s="11">
        <v>6.79</v>
      </c>
      <c r="H11" s="11">
        <v>2.98</v>
      </c>
      <c r="I11" s="11">
        <v>2.56</v>
      </c>
      <c r="J11" s="11">
        <v>3.01</v>
      </c>
      <c r="K11" s="11">
        <v>4.13</v>
      </c>
      <c r="L11" s="11">
        <v>4.25</v>
      </c>
      <c r="M11" s="11">
        <v>4.5999999999999996</v>
      </c>
      <c r="N11" s="9">
        <f t="shared" si="0"/>
        <v>4.1708333333333334</v>
      </c>
    </row>
    <row r="12" spans="1:14" x14ac:dyDescent="0.25">
      <c r="A12" s="7">
        <v>2016</v>
      </c>
      <c r="B12" s="11">
        <v>5.51</v>
      </c>
      <c r="C12" s="11">
        <v>4.93</v>
      </c>
      <c r="D12" s="11">
        <v>4.75</v>
      </c>
      <c r="E12" s="11">
        <v>4.47</v>
      </c>
      <c r="F12" s="11">
        <v>2.5099999999999998</v>
      </c>
      <c r="G12" s="11">
        <v>3.21</v>
      </c>
      <c r="H12" s="11">
        <v>2.94</v>
      </c>
      <c r="I12" s="11">
        <v>2.13</v>
      </c>
      <c r="J12" s="11">
        <v>3.09</v>
      </c>
      <c r="K12" s="11">
        <v>3.47</v>
      </c>
      <c r="L12" s="11">
        <v>5.69</v>
      </c>
      <c r="M12" s="11">
        <v>4.8600000000000003</v>
      </c>
      <c r="N12" s="9">
        <f t="shared" si="0"/>
        <v>3.9633333333333334</v>
      </c>
    </row>
    <row r="13" spans="1:14" x14ac:dyDescent="0.25">
      <c r="A13" s="7">
        <v>2017</v>
      </c>
      <c r="B13" s="11">
        <v>4.38</v>
      </c>
      <c r="C13" s="11">
        <v>4.1399999999999997</v>
      </c>
      <c r="D13" s="11">
        <v>4.01</v>
      </c>
      <c r="E13" s="11">
        <v>4.41</v>
      </c>
      <c r="F13" s="11">
        <v>3.42</v>
      </c>
      <c r="G13" s="11">
        <v>2.65</v>
      </c>
      <c r="H13" s="11">
        <v>3.2</v>
      </c>
      <c r="I13" s="11">
        <v>2.4900000000000002</v>
      </c>
      <c r="J13" s="11">
        <v>3.59</v>
      </c>
      <c r="K13" s="11">
        <v>3.78</v>
      </c>
      <c r="L13" s="11">
        <v>4.0599999999999996</v>
      </c>
      <c r="M13" s="11">
        <v>4.46</v>
      </c>
      <c r="N13" s="9">
        <f t="shared" ref="N13" si="1">AVERAGE(B13:M13)</f>
        <v>3.7158333333333329</v>
      </c>
    </row>
    <row r="14" spans="1:14" x14ac:dyDescent="0.25">
      <c r="A14" s="7">
        <v>2018</v>
      </c>
      <c r="B14" s="11">
        <v>4.49</v>
      </c>
      <c r="C14" s="11">
        <v>3.91</v>
      </c>
      <c r="D14" s="11">
        <v>5.16</v>
      </c>
      <c r="E14" s="11">
        <v>4.3499999999999996</v>
      </c>
      <c r="F14" s="11">
        <v>3.53</v>
      </c>
      <c r="G14" s="11">
        <v>2.58</v>
      </c>
      <c r="H14" s="11">
        <v>2.29</v>
      </c>
      <c r="I14" s="11">
        <v>3.01</v>
      </c>
      <c r="J14" s="11">
        <v>3.04</v>
      </c>
      <c r="K14" s="11">
        <v>4.0222186481339266</v>
      </c>
      <c r="L14" s="11">
        <v>3.8364329509473651</v>
      </c>
      <c r="M14" s="11">
        <v>4.0352104717114354</v>
      </c>
      <c r="N14" s="9">
        <f t="shared" si="0"/>
        <v>3.6878218392327273</v>
      </c>
    </row>
    <row r="15" spans="1:14" x14ac:dyDescent="0.25">
      <c r="A15" s="7">
        <v>2019</v>
      </c>
      <c r="B15" s="11">
        <v>5.3728123464192237</v>
      </c>
      <c r="C15" s="11">
        <v>3.5910939278241587</v>
      </c>
      <c r="D15" s="11">
        <v>4.6522491169664661</v>
      </c>
      <c r="E15" s="11">
        <v>3.41751287601131</v>
      </c>
      <c r="F15" s="11">
        <v>2.7432509032104329</v>
      </c>
      <c r="G15" s="11">
        <v>3.0541553408329407</v>
      </c>
      <c r="H15" s="11">
        <v>2.8876627659185075</v>
      </c>
      <c r="I15" s="11">
        <v>2.8419453818876055</v>
      </c>
      <c r="J15" s="11">
        <v>2.8049875547090766</v>
      </c>
      <c r="K15" s="11">
        <v>3.1435412452282336</v>
      </c>
      <c r="L15" s="11">
        <v>4.6216634569431507</v>
      </c>
      <c r="M15" s="11">
        <v>3.5583859463076228</v>
      </c>
      <c r="N15" s="9">
        <f t="shared" si="0"/>
        <v>3.5574384051882277</v>
      </c>
    </row>
    <row r="16" spans="1:14" x14ac:dyDescent="0.25">
      <c r="A16" s="7">
        <v>2020</v>
      </c>
      <c r="B16" s="11">
        <v>3.4729262718330545</v>
      </c>
      <c r="C16" s="11">
        <v>6.234302986953189</v>
      </c>
      <c r="D16" s="11">
        <v>4.5561487404821603</v>
      </c>
      <c r="E16" s="11">
        <v>4.1399999999999997</v>
      </c>
      <c r="F16" s="11">
        <v>4.1048032734168922</v>
      </c>
      <c r="G16" s="11">
        <v>2.724078412891294</v>
      </c>
      <c r="H16" s="11">
        <v>2.724078412891294</v>
      </c>
      <c r="I16" s="11">
        <v>3.4125061182097181</v>
      </c>
      <c r="J16" s="11">
        <v>2.236498273097614</v>
      </c>
      <c r="K16" s="11">
        <v>3.3280349971177285</v>
      </c>
      <c r="L16" s="11">
        <v>3.2388502991808998</v>
      </c>
      <c r="M16" s="11">
        <v>4.5990360909834678</v>
      </c>
      <c r="N16" s="9">
        <f t="shared" si="0"/>
        <v>3.7309386564214431</v>
      </c>
    </row>
    <row r="17" spans="1:14" x14ac:dyDescent="0.25">
      <c r="A17" s="7">
        <v>2021</v>
      </c>
      <c r="B17" s="11">
        <v>4.9154450246332191</v>
      </c>
      <c r="C17" s="11">
        <v>4.3099999999999996</v>
      </c>
      <c r="D17" s="11">
        <v>4.5296699845866959</v>
      </c>
      <c r="E17" s="11">
        <v>3.7532207457577744</v>
      </c>
      <c r="F17" s="11">
        <v>3.6907783183896545</v>
      </c>
      <c r="G17" s="11">
        <v>2.7493466246992382</v>
      </c>
      <c r="H17" s="11">
        <v>2.9242193620732877</v>
      </c>
      <c r="I17" s="11">
        <v>1.5962493739988151</v>
      </c>
      <c r="J17" s="11">
        <v>2.913822823264685</v>
      </c>
      <c r="K17" s="11">
        <v>4.2440278305630006</v>
      </c>
      <c r="L17" s="7">
        <v>4.09</v>
      </c>
      <c r="M17" s="7">
        <v>4.9000000000000004</v>
      </c>
      <c r="N17" s="11">
        <f t="shared" si="0"/>
        <v>3.7180650073305306</v>
      </c>
    </row>
    <row r="18" spans="1:14" x14ac:dyDescent="0.25">
      <c r="A18" s="7">
        <v>2021</v>
      </c>
      <c r="B18" s="11">
        <v>4.9800000000000004</v>
      </c>
      <c r="C18" s="11">
        <v>3.35</v>
      </c>
      <c r="D18" s="11">
        <v>4.49</v>
      </c>
      <c r="E18" s="11"/>
      <c r="F18" s="11"/>
      <c r="G18" s="11"/>
      <c r="H18" s="11"/>
      <c r="I18" s="11"/>
      <c r="J18" s="11"/>
      <c r="K18" s="11"/>
      <c r="L18" s="7"/>
      <c r="M18" s="7"/>
      <c r="N18" s="11"/>
    </row>
    <row r="19" spans="1:14" x14ac:dyDescent="0.25">
      <c r="A19" s="1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14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/>
    </row>
    <row r="21" spans="1:14" x14ac:dyDescent="0.25">
      <c r="A21" s="16" t="s">
        <v>14</v>
      </c>
      <c r="B21" s="13">
        <f t="shared" ref="B21:M21" si="2">AVERAGE(B7:B20)</f>
        <v>4.7491985129895911</v>
      </c>
      <c r="C21" s="13">
        <f t="shared" si="2"/>
        <v>4.5932179013433965</v>
      </c>
      <c r="D21" s="13">
        <f t="shared" si="2"/>
        <v>4.675278894730484</v>
      </c>
      <c r="E21" s="13">
        <f t="shared" si="2"/>
        <v>4.036073362176908</v>
      </c>
      <c r="F21" s="13">
        <f t="shared" si="2"/>
        <v>3.0698832495016983</v>
      </c>
      <c r="G21" s="13">
        <f t="shared" si="2"/>
        <v>3.4017580378423475</v>
      </c>
      <c r="H21" s="13">
        <f t="shared" si="2"/>
        <v>2.7345960540883087</v>
      </c>
      <c r="I21" s="13">
        <f t="shared" si="2"/>
        <v>2.6280700874096139</v>
      </c>
      <c r="J21" s="13">
        <f t="shared" si="2"/>
        <v>3.0035308651071371</v>
      </c>
      <c r="K21" s="13">
        <f t="shared" si="2"/>
        <v>3.8043475200948076</v>
      </c>
      <c r="L21" s="13">
        <f t="shared" si="2"/>
        <v>4.0524497006428559</v>
      </c>
      <c r="M21" s="13">
        <f t="shared" si="2"/>
        <v>4.5966029553638661</v>
      </c>
      <c r="N21" s="15"/>
    </row>
    <row r="22" spans="1:14" x14ac:dyDescent="0.25">
      <c r="A22" s="16" t="s">
        <v>15</v>
      </c>
      <c r="B22" s="13">
        <f t="shared" ref="B22:M22" si="3">MAX(B7:B20)</f>
        <v>5.51</v>
      </c>
      <c r="C22" s="13">
        <f t="shared" si="3"/>
        <v>6.234302986953189</v>
      </c>
      <c r="D22" s="13">
        <f t="shared" si="3"/>
        <v>5.62</v>
      </c>
      <c r="E22" s="13">
        <f t="shared" si="3"/>
        <v>4.47</v>
      </c>
      <c r="F22" s="13">
        <f t="shared" si="3"/>
        <v>4.1048032734168922</v>
      </c>
      <c r="G22" s="13">
        <f t="shared" si="3"/>
        <v>6.79</v>
      </c>
      <c r="H22" s="13">
        <f t="shared" si="3"/>
        <v>3.2</v>
      </c>
      <c r="I22" s="13">
        <f t="shared" si="3"/>
        <v>3.4125061182097181</v>
      </c>
      <c r="J22" s="13">
        <f t="shared" si="3"/>
        <v>3.59</v>
      </c>
      <c r="K22" s="13">
        <f t="shared" si="3"/>
        <v>4.68</v>
      </c>
      <c r="L22" s="13">
        <f t="shared" si="3"/>
        <v>5.69</v>
      </c>
      <c r="M22" s="13">
        <f t="shared" si="3"/>
        <v>5.12</v>
      </c>
      <c r="N22" s="15"/>
    </row>
    <row r="23" spans="1:14" x14ac:dyDescent="0.25">
      <c r="A23" s="16" t="s">
        <v>16</v>
      </c>
      <c r="B23" s="13">
        <f t="shared" ref="B23:M23" si="4">MIN(B7:B20)</f>
        <v>3.4729262718330545</v>
      </c>
      <c r="C23" s="13">
        <f t="shared" si="4"/>
        <v>3.35</v>
      </c>
      <c r="D23" s="13">
        <f t="shared" si="4"/>
        <v>4.01</v>
      </c>
      <c r="E23" s="13">
        <f t="shared" si="4"/>
        <v>3.41</v>
      </c>
      <c r="F23" s="13">
        <f t="shared" si="4"/>
        <v>2.2200000000000002</v>
      </c>
      <c r="G23" s="13">
        <f t="shared" si="4"/>
        <v>2.58</v>
      </c>
      <c r="H23" s="13">
        <f t="shared" si="4"/>
        <v>2.15</v>
      </c>
      <c r="I23" s="13">
        <f t="shared" si="4"/>
        <v>1.5962493739988151</v>
      </c>
      <c r="J23" s="13">
        <f t="shared" si="4"/>
        <v>2.236498273097614</v>
      </c>
      <c r="K23" s="13">
        <f t="shared" si="4"/>
        <v>2.99</v>
      </c>
      <c r="L23" s="13">
        <f t="shared" si="4"/>
        <v>3.03</v>
      </c>
      <c r="M23" s="13">
        <f t="shared" si="4"/>
        <v>3.5583859463076228</v>
      </c>
      <c r="N23" s="15"/>
    </row>
  </sheetData>
  <mergeCells count="5">
    <mergeCell ref="C3:M3"/>
    <mergeCell ref="A5:A6"/>
    <mergeCell ref="B5:M5"/>
    <mergeCell ref="N5:N6"/>
    <mergeCell ref="C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2013-10-21T12:03:23Z</dcterms:created>
  <dcterms:modified xsi:type="dcterms:W3CDTF">2022-06-27T09:51:50Z</dcterms:modified>
</cp:coreProperties>
</file>