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255" windowWidth="11130" windowHeight="121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1" i="1" l="1"/>
  <c r="N17" i="1" l="1"/>
  <c r="N16" i="1" l="1"/>
  <c r="J23" i="1" l="1"/>
  <c r="J22" i="1"/>
  <c r="J21" i="1"/>
  <c r="N15" i="1" l="1"/>
  <c r="M23" i="1"/>
  <c r="C21" i="1"/>
  <c r="D21" i="1"/>
  <c r="E21" i="1"/>
  <c r="F21" i="1"/>
  <c r="G21" i="1"/>
  <c r="H21" i="1"/>
  <c r="I21" i="1"/>
  <c r="K21" i="1"/>
  <c r="L21" i="1"/>
  <c r="M21" i="1"/>
  <c r="C22" i="1"/>
  <c r="D22" i="1"/>
  <c r="E22" i="1"/>
  <c r="F22" i="1"/>
  <c r="G22" i="1"/>
  <c r="H22" i="1"/>
  <c r="I22" i="1"/>
  <c r="K22" i="1"/>
  <c r="L22" i="1"/>
  <c r="M22" i="1"/>
  <c r="C23" i="1"/>
  <c r="D23" i="1"/>
  <c r="E23" i="1"/>
  <c r="F23" i="1"/>
  <c r="G23" i="1"/>
  <c r="H23" i="1"/>
  <c r="I23" i="1"/>
  <c r="K23" i="1"/>
  <c r="L23" i="1"/>
  <c r="B23" i="1"/>
  <c r="B22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<sst xmlns="http://schemas.openxmlformats.org/spreadsheetml/2006/main" count="20" uniqueCount="20">
  <si>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</si>
  <si>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</si>
  <si>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</si>
  <si>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</si>
  <si>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</si>
  <si>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</si>
  <si>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</si>
  <si>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</si>
  <si>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</si>
  <si>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</si>
  <si>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</si>
  <si>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</si>
  <si>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</si>
  <si>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</si>
  <si>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</si>
  <si>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</si>
  <si>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</si>
  <si>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Широтный северокаспийский градиент атмосферного давления</t>
  </si>
  <si>
    <t>Среднее квадратичное отклонение, мб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</si>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</sst>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70" zoomScaleNormal="70" workbookViewId="0">
      <selection activeCell="B22" sqref="B22"/>
    </sheetView>
  </sheetViews>
  <sheetFormatPr defaultRowHeight="15" x14ac:dyDescent="0.25"/>
  <sheetData>
    <row r="2" spans="1:14" x14ac:dyDescent="0.25">
      <c r="A2" s="3"/>
      <c r="B2" s="3"/>
      <c r="C2" s="19" t="s">
        <v>17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</row>
    <row r="3" spans="1:14" x14ac:dyDescent="0.25">
      <c r="A3" s="4"/>
      <c r="B3" s="1"/>
      <c r="C3" s="19" t="s">
        <v>18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3"/>
    </row>
    <row r="4" spans="1:14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20" t="s">
        <v>19</v>
      </c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1</v>
      </c>
    </row>
    <row r="6" spans="1:14" x14ac:dyDescent="0.25">
      <c r="A6" s="20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22"/>
    </row>
    <row r="7" spans="1:14" x14ac:dyDescent="0.25">
      <c r="A7" s="7">
        <v>2011</v>
      </c>
      <c r="B7" s="8"/>
      <c r="C7" s="8"/>
      <c r="D7" s="8"/>
      <c r="E7" s="8"/>
      <c r="F7" s="8"/>
      <c r="G7" s="8"/>
      <c r="H7" s="8"/>
      <c r="I7" s="8"/>
      <c r="J7" s="8"/>
      <c r="K7" s="9">
        <v>5.44</v>
      </c>
      <c r="L7" s="9">
        <v>3.72</v>
      </c>
      <c r="M7" s="9">
        <v>9.0299999999999994</v>
      </c>
      <c r="N7" s="5">
        <f t="shared" ref="N7:N17" si="0">AVERAGE(B7:M7)</f>
        <v>6.0633333333333326</v>
      </c>
    </row>
    <row r="8" spans="1:14" x14ac:dyDescent="0.25">
      <c r="A8" s="7">
        <v>2012</v>
      </c>
      <c r="B8" s="8">
        <v>5.36</v>
      </c>
      <c r="C8" s="8">
        <v>5.81</v>
      </c>
      <c r="D8" s="8">
        <v>5.39</v>
      </c>
      <c r="E8" s="8">
        <v>3.93</v>
      </c>
      <c r="F8" s="8">
        <v>4.79</v>
      </c>
      <c r="G8" s="8">
        <v>3.84</v>
      </c>
      <c r="H8" s="8">
        <v>2.71</v>
      </c>
      <c r="I8" s="8">
        <v>3.87</v>
      </c>
      <c r="J8" s="8">
        <v>3.65</v>
      </c>
      <c r="K8" s="9">
        <v>4.58</v>
      </c>
      <c r="L8" s="9">
        <v>5.22</v>
      </c>
      <c r="M8" s="9">
        <v>7.97</v>
      </c>
      <c r="N8" s="5">
        <f t="shared" si="0"/>
        <v>4.7599999999999989</v>
      </c>
    </row>
    <row r="9" spans="1:14" x14ac:dyDescent="0.25">
      <c r="A9" s="7">
        <v>2013</v>
      </c>
      <c r="B9" s="9">
        <v>5.68</v>
      </c>
      <c r="C9" s="9">
        <v>5.36</v>
      </c>
      <c r="D9" s="9">
        <v>6.31</v>
      </c>
      <c r="E9" s="8">
        <v>6.46</v>
      </c>
      <c r="F9" s="8">
        <v>3.76</v>
      </c>
      <c r="G9" s="8">
        <v>3.63</v>
      </c>
      <c r="H9" s="8">
        <v>2.4900000000000002</v>
      </c>
      <c r="I9" s="8">
        <v>4.78</v>
      </c>
      <c r="J9" s="8">
        <v>4.47</v>
      </c>
      <c r="K9" s="8">
        <v>5.52</v>
      </c>
      <c r="L9" s="10">
        <v>6.53</v>
      </c>
      <c r="M9" s="8">
        <v>6.62</v>
      </c>
      <c r="N9" s="5">
        <f t="shared" si="0"/>
        <v>5.1341666666666663</v>
      </c>
    </row>
    <row r="10" spans="1:14" x14ac:dyDescent="0.25">
      <c r="A10" s="7">
        <v>2014</v>
      </c>
      <c r="B10" s="11">
        <v>6.43</v>
      </c>
      <c r="C10" s="11">
        <v>7.44</v>
      </c>
      <c r="D10" s="11">
        <v>7.77</v>
      </c>
      <c r="E10" s="11">
        <v>6.14</v>
      </c>
      <c r="F10" s="11">
        <v>4.74</v>
      </c>
      <c r="G10" s="11">
        <v>4.9800000000000004</v>
      </c>
      <c r="H10" s="11">
        <v>2.99</v>
      </c>
      <c r="I10" s="11">
        <v>2.86</v>
      </c>
      <c r="J10" s="11">
        <v>4.49</v>
      </c>
      <c r="K10" s="11">
        <v>4.8499999999999996</v>
      </c>
      <c r="L10" s="11">
        <v>6.36</v>
      </c>
      <c r="M10" s="11">
        <v>6.65</v>
      </c>
      <c r="N10" s="5">
        <f t="shared" si="0"/>
        <v>5.4750000000000005</v>
      </c>
    </row>
    <row r="11" spans="1:14" x14ac:dyDescent="0.25">
      <c r="A11" s="7">
        <v>2015</v>
      </c>
      <c r="B11" s="11">
        <v>8.2200000000000006</v>
      </c>
      <c r="C11" s="11">
        <v>5.36</v>
      </c>
      <c r="D11" s="11">
        <v>6.5</v>
      </c>
      <c r="E11" s="11">
        <v>5.33</v>
      </c>
      <c r="F11" s="11">
        <v>4.3099999999999996</v>
      </c>
      <c r="G11" s="11">
        <v>3.27</v>
      </c>
      <c r="H11" s="11">
        <v>3.28</v>
      </c>
      <c r="I11" s="11">
        <v>2.65</v>
      </c>
      <c r="J11" s="11">
        <v>4.1900000000000004</v>
      </c>
      <c r="K11" s="11">
        <v>5.69</v>
      </c>
      <c r="L11" s="11">
        <v>6.2</v>
      </c>
      <c r="M11" s="11">
        <v>6.51</v>
      </c>
      <c r="N11" s="5">
        <f t="shared" si="0"/>
        <v>5.1258333333333335</v>
      </c>
    </row>
    <row r="12" spans="1:14" x14ac:dyDescent="0.25">
      <c r="A12" s="7">
        <v>2016</v>
      </c>
      <c r="B12" s="11">
        <v>6.98</v>
      </c>
      <c r="C12" s="11">
        <v>6.39</v>
      </c>
      <c r="D12" s="11">
        <v>6.22</v>
      </c>
      <c r="E12" s="11">
        <v>6.96</v>
      </c>
      <c r="F12" s="11">
        <v>3.56</v>
      </c>
      <c r="G12" s="11">
        <v>2.98</v>
      </c>
      <c r="H12" s="11">
        <v>2.85</v>
      </c>
      <c r="I12" s="11">
        <v>3.1</v>
      </c>
      <c r="J12" s="11">
        <v>3.71</v>
      </c>
      <c r="K12" s="11">
        <v>5.39</v>
      </c>
      <c r="L12" s="11">
        <v>4.78</v>
      </c>
      <c r="M12" s="11">
        <v>5.0599999999999996</v>
      </c>
      <c r="N12" s="5">
        <f t="shared" si="0"/>
        <v>4.831666666666667</v>
      </c>
    </row>
    <row r="13" spans="1:14" x14ac:dyDescent="0.25">
      <c r="A13" s="7">
        <v>2017</v>
      </c>
      <c r="B13" s="11">
        <v>6.19</v>
      </c>
      <c r="C13" s="11">
        <v>4.76</v>
      </c>
      <c r="D13" s="11">
        <v>7.1</v>
      </c>
      <c r="E13" s="11">
        <v>6.79</v>
      </c>
      <c r="F13" s="11">
        <v>4.72</v>
      </c>
      <c r="G13" s="11">
        <v>4.01</v>
      </c>
      <c r="H13" s="11">
        <v>3.86</v>
      </c>
      <c r="I13" s="11">
        <v>3.66</v>
      </c>
      <c r="J13" s="11">
        <v>3.81</v>
      </c>
      <c r="K13" s="11">
        <v>5.94</v>
      </c>
      <c r="L13" s="11">
        <v>4.58</v>
      </c>
      <c r="M13" s="11">
        <v>7.14</v>
      </c>
      <c r="N13" s="5">
        <f t="shared" ref="N13" si="1">AVERAGE(B13:M13)</f>
        <v>5.213333333333332</v>
      </c>
    </row>
    <row r="14" spans="1:14" x14ac:dyDescent="0.25">
      <c r="A14" s="7">
        <v>2018</v>
      </c>
      <c r="B14" s="11">
        <v>6.06</v>
      </c>
      <c r="C14" s="11">
        <v>5.52</v>
      </c>
      <c r="D14" s="11">
        <v>5.6</v>
      </c>
      <c r="E14" s="11">
        <v>5.27</v>
      </c>
      <c r="F14" s="11">
        <v>4.3499999999999996</v>
      </c>
      <c r="G14" s="11">
        <v>2.66</v>
      </c>
      <c r="H14" s="11">
        <v>4.21</v>
      </c>
      <c r="I14" s="11">
        <v>3.25</v>
      </c>
      <c r="J14" s="11">
        <v>5.62</v>
      </c>
      <c r="K14" s="11">
        <v>4.9901150648928638</v>
      </c>
      <c r="L14" s="11">
        <v>6.5908581432485551</v>
      </c>
      <c r="M14" s="11">
        <v>6.4523858768522908</v>
      </c>
      <c r="N14" s="5">
        <f t="shared" si="0"/>
        <v>5.0477799237494745</v>
      </c>
    </row>
    <row r="15" spans="1:14" x14ac:dyDescent="0.25">
      <c r="A15" s="7">
        <v>2019</v>
      </c>
      <c r="B15" s="11">
        <v>5.3498347364490701</v>
      </c>
      <c r="C15" s="11">
        <v>5.7913259485161444</v>
      </c>
      <c r="D15" s="11">
        <v>4.4841676639126957</v>
      </c>
      <c r="E15" s="11">
        <v>5.0088100953648249</v>
      </c>
      <c r="F15" s="11">
        <v>3.9894310279245304</v>
      </c>
      <c r="G15" s="11">
        <v>2.3244153808528116</v>
      </c>
      <c r="H15" s="11">
        <v>3.9786958070708613</v>
      </c>
      <c r="I15" s="11">
        <v>4.5517039442917868</v>
      </c>
      <c r="J15" s="11">
        <v>3.6972470642819735</v>
      </c>
      <c r="K15" s="11">
        <v>4.5336779230661151</v>
      </c>
      <c r="L15" s="11">
        <v>4.1890312117478041</v>
      </c>
      <c r="M15" s="11">
        <v>6.3516352016718223</v>
      </c>
      <c r="N15" s="5">
        <f t="shared" si="0"/>
        <v>4.520831333762537</v>
      </c>
    </row>
    <row r="16" spans="1:14" x14ac:dyDescent="0.25">
      <c r="A16" s="7">
        <v>2020</v>
      </c>
      <c r="B16" s="11">
        <v>5.8665857713529617</v>
      </c>
      <c r="C16" s="11">
        <v>5.7719696969845993</v>
      </c>
      <c r="D16" s="11">
        <v>5.9383874341985008</v>
      </c>
      <c r="E16" s="11">
        <v>5.31</v>
      </c>
      <c r="F16" s="11">
        <v>5.0294576125277155</v>
      </c>
      <c r="G16" s="11">
        <v>3.1997737921620466</v>
      </c>
      <c r="H16" s="11">
        <v>3.1997737921620466</v>
      </c>
      <c r="I16" s="11">
        <v>3.1240733218212751</v>
      </c>
      <c r="J16" s="11">
        <v>5.1347007102124724</v>
      </c>
      <c r="K16" s="11">
        <v>5.4704313898332924</v>
      </c>
      <c r="L16" s="11">
        <v>8.249390054695553</v>
      </c>
      <c r="M16" s="11">
        <v>5.277484598995108</v>
      </c>
      <c r="N16" s="5">
        <f t="shared" si="0"/>
        <v>5.1310023479121307</v>
      </c>
    </row>
    <row r="17" spans="1:14" x14ac:dyDescent="0.25">
      <c r="A17" s="7">
        <v>2021</v>
      </c>
      <c r="B17" s="11">
        <v>6.6099545743884374</v>
      </c>
      <c r="C17" s="11">
        <v>5.54</v>
      </c>
      <c r="D17" s="11">
        <v>7.423703186468793</v>
      </c>
      <c r="E17" s="11">
        <v>5.22850836471435</v>
      </c>
      <c r="F17" s="11">
        <v>5.3465898406520482</v>
      </c>
      <c r="G17" s="11">
        <v>4.206454742560604</v>
      </c>
      <c r="H17" s="11">
        <v>2.815411764581468</v>
      </c>
      <c r="I17" s="11">
        <v>3.1226828282997077</v>
      </c>
      <c r="J17" s="11">
        <v>4.0618688693118337</v>
      </c>
      <c r="K17" s="11">
        <v>5.4028292459115734</v>
      </c>
      <c r="L17" s="7">
        <v>5.98</v>
      </c>
      <c r="M17" s="7">
        <v>6.49</v>
      </c>
      <c r="N17" s="11">
        <f t="shared" si="0"/>
        <v>5.185666951407403</v>
      </c>
    </row>
    <row r="18" spans="1:14" x14ac:dyDescent="0.25">
      <c r="A18" s="7">
        <v>2022</v>
      </c>
      <c r="B18" s="11">
        <v>6.29</v>
      </c>
      <c r="C18" s="11">
        <v>5.49</v>
      </c>
      <c r="D18" s="11">
        <v>6.86</v>
      </c>
      <c r="E18" s="11"/>
      <c r="F18" s="11"/>
      <c r="G18" s="11"/>
      <c r="H18" s="11"/>
      <c r="I18" s="11"/>
      <c r="J18" s="11"/>
      <c r="K18" s="11"/>
      <c r="L18" s="7"/>
      <c r="M18" s="7"/>
      <c r="N18" s="11"/>
    </row>
    <row r="19" spans="1:14" x14ac:dyDescent="0.25">
      <c r="A19" s="1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</row>
    <row r="21" spans="1:14" x14ac:dyDescent="0.25">
      <c r="A21" s="16" t="s">
        <v>14</v>
      </c>
      <c r="B21" s="13">
        <f>AVERAGE(B7:B20)</f>
        <v>6.2760340983809524</v>
      </c>
      <c r="C21" s="13">
        <f t="shared" ref="B21:M21" si="2">AVERAGE(C7:C20)</f>
        <v>5.7484814223182497</v>
      </c>
      <c r="D21" s="13">
        <f t="shared" si="2"/>
        <v>6.3269325713254538</v>
      </c>
      <c r="E21" s="13">
        <f t="shared" si="2"/>
        <v>5.6427318460079174</v>
      </c>
      <c r="F21" s="13">
        <f t="shared" si="2"/>
        <v>4.4595478481104296</v>
      </c>
      <c r="G21" s="13">
        <f t="shared" si="2"/>
        <v>3.5100643915575462</v>
      </c>
      <c r="H21" s="13">
        <f t="shared" si="2"/>
        <v>3.2383881363814373</v>
      </c>
      <c r="I21" s="13">
        <f t="shared" si="2"/>
        <v>3.4968460094412768</v>
      </c>
      <c r="J21" s="13">
        <f t="shared" si="2"/>
        <v>4.2833816643806273</v>
      </c>
      <c r="K21" s="13">
        <f t="shared" si="2"/>
        <v>5.2551866930639868</v>
      </c>
      <c r="L21" s="13">
        <f t="shared" si="2"/>
        <v>5.6726617645174455</v>
      </c>
      <c r="M21" s="13">
        <f t="shared" si="2"/>
        <v>6.6865005161381106</v>
      </c>
      <c r="N21" s="15"/>
    </row>
    <row r="22" spans="1:14" x14ac:dyDescent="0.25">
      <c r="A22" s="16" t="s">
        <v>15</v>
      </c>
      <c r="B22" s="13">
        <f t="shared" ref="B22:M22" si="3">MAX(B7:B20)</f>
        <v>8.2200000000000006</v>
      </c>
      <c r="C22" s="13">
        <f t="shared" si="3"/>
        <v>7.44</v>
      </c>
      <c r="D22" s="13">
        <f t="shared" si="3"/>
        <v>7.77</v>
      </c>
      <c r="E22" s="13">
        <f t="shared" si="3"/>
        <v>6.96</v>
      </c>
      <c r="F22" s="13">
        <f t="shared" si="3"/>
        <v>5.3465898406520482</v>
      </c>
      <c r="G22" s="13">
        <f t="shared" si="3"/>
        <v>4.9800000000000004</v>
      </c>
      <c r="H22" s="13">
        <f t="shared" si="3"/>
        <v>4.21</v>
      </c>
      <c r="I22" s="13">
        <f t="shared" si="3"/>
        <v>4.78</v>
      </c>
      <c r="J22" s="13">
        <f t="shared" si="3"/>
        <v>5.62</v>
      </c>
      <c r="K22" s="13">
        <f t="shared" si="3"/>
        <v>5.94</v>
      </c>
      <c r="L22" s="13">
        <f t="shared" si="3"/>
        <v>8.249390054695553</v>
      </c>
      <c r="M22" s="13">
        <f t="shared" si="3"/>
        <v>9.0299999999999994</v>
      </c>
      <c r="N22" s="15"/>
    </row>
    <row r="23" spans="1:14" x14ac:dyDescent="0.25">
      <c r="A23" s="16" t="s">
        <v>16</v>
      </c>
      <c r="B23" s="13">
        <f t="shared" ref="B23:M23" si="4">MIN(B7:B20)</f>
        <v>5.3498347364490701</v>
      </c>
      <c r="C23" s="13">
        <f t="shared" si="4"/>
        <v>4.76</v>
      </c>
      <c r="D23" s="13">
        <f t="shared" si="4"/>
        <v>4.4841676639126957</v>
      </c>
      <c r="E23" s="13">
        <f t="shared" si="4"/>
        <v>3.93</v>
      </c>
      <c r="F23" s="13">
        <f t="shared" si="4"/>
        <v>3.56</v>
      </c>
      <c r="G23" s="13">
        <f t="shared" si="4"/>
        <v>2.3244153808528116</v>
      </c>
      <c r="H23" s="13">
        <f t="shared" si="4"/>
        <v>2.4900000000000002</v>
      </c>
      <c r="I23" s="13">
        <f t="shared" si="4"/>
        <v>2.65</v>
      </c>
      <c r="J23" s="13">
        <f t="shared" si="4"/>
        <v>3.65</v>
      </c>
      <c r="K23" s="13">
        <f t="shared" si="4"/>
        <v>4.5336779230661151</v>
      </c>
      <c r="L23" s="13">
        <f t="shared" si="4"/>
        <v>3.72</v>
      </c>
      <c r="M23" s="13">
        <f t="shared" si="4"/>
        <v>5.0599999999999996</v>
      </c>
      <c r="N23" s="15"/>
    </row>
  </sheetData>
  <mergeCells count="5">
    <mergeCell ref="C3:M3"/>
    <mergeCell ref="A5:A6"/>
    <mergeCell ref="B5:M5"/>
    <mergeCell ref="N5:N6"/>
    <mergeCell ref="C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2013-10-21T11:53:51Z</dcterms:created>
  <dcterms:modified xsi:type="dcterms:W3CDTF">2022-06-27T09:57:04Z</dcterms:modified>
</cp:coreProperties>
</file>