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210" windowWidth="11085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N16" i="1" l="1"/>
  <c r="G23" i="1" l="1"/>
  <c r="G22" i="1"/>
  <c r="G21" i="1"/>
  <c r="N15" i="1" l="1"/>
  <c r="M23" i="1"/>
  <c r="B21" i="1"/>
  <c r="C21" i="1"/>
  <c r="D21" i="1"/>
  <c r="E21" i="1"/>
  <c r="F21" i="1"/>
  <c r="H21" i="1"/>
  <c r="I21" i="1"/>
  <c r="J21" i="1"/>
  <c r="K21" i="1"/>
  <c r="L21" i="1"/>
  <c r="M21" i="1"/>
  <c r="C22" i="1"/>
  <c r="D22" i="1"/>
  <c r="E22" i="1"/>
  <c r="F22" i="1"/>
  <c r="H22" i="1"/>
  <c r="I22" i="1"/>
  <c r="J22" i="1"/>
  <c r="K22" i="1"/>
  <c r="L22" i="1"/>
  <c r="M22" i="1"/>
  <c r="C23" i="1"/>
  <c r="D23" i="1"/>
  <c r="E23" i="1"/>
  <c r="F23" i="1"/>
  <c r="H23" i="1"/>
  <c r="I23" i="1"/>
  <c r="J23" i="1"/>
  <c r="K23" i="1"/>
  <c r="L23" i="1"/>
  <c r="B23" i="1"/>
  <c r="B22" i="1"/>
  <c r="N8" i="1" l="1"/>
  <c r="N13" i="1" l="1"/>
  <c r="N14" i="1" l="1"/>
  <c r="N12" i="1" l="1"/>
  <c r="N11" i="1" l="1"/>
  <c r="N10" i="1" l="1"/>
  <c r="N9" i="1" l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<sst xmlns="http://schemas.openxmlformats.org/spreadsheetml/2006/main" count="20" uniqueCount="20">
  <si>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</si>
  <si>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</si>
  <si>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</si>
  <si>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</si>
  <si>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</si>
  <si>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</si>
  <si>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</si>
  <si>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</si>
  <si>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</si>
  <si>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</si>
  <si>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</si>
  <si>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</si>
  <si>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</si>
  <si>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</si>
  <si>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</si>
  <si>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</si>
  <si>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</si>
  <si>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Средний градиент, мб</t>
  </si>
  <si>
    <t>Широтный южнокаспийский градиент атмосферного давления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</si>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</sst>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70" zoomScaleNormal="70" workbookViewId="0">
      <selection activeCell="E18" sqref="E18"/>
    </sheetView>
  </sheetViews>
  <sheetFormatPr defaultRowHeight="15" x14ac:dyDescent="0.25"/>
  <sheetData>
    <row r="1" spans="1:14" x14ac:dyDescent="0.25">
      <c r="A1" s="1"/>
      <c r="B1" s="1"/>
      <c r="C1" s="23" t="s">
        <v>18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</row>
    <row r="2" spans="1:14" x14ac:dyDescent="0.25">
      <c r="A2" s="1"/>
      <c r="B2" s="1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2"/>
    </row>
    <row r="3" spans="1:14" x14ac:dyDescent="0.25">
      <c r="A3" s="5"/>
      <c r="B3" s="1"/>
      <c r="C3" s="23" t="s">
        <v>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</row>
    <row r="4" spans="1:14" x14ac:dyDescent="0.2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x14ac:dyDescent="0.25">
      <c r="A5" s="24" t="s">
        <v>19</v>
      </c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 t="s">
        <v>1</v>
      </c>
    </row>
    <row r="6" spans="1:14" x14ac:dyDescent="0.25">
      <c r="A6" s="24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26"/>
    </row>
    <row r="7" spans="1:14" x14ac:dyDescent="0.25">
      <c r="A7" s="8">
        <v>2011</v>
      </c>
      <c r="B7" s="6"/>
      <c r="C7" s="6"/>
      <c r="D7" s="6"/>
      <c r="E7" s="6"/>
      <c r="F7" s="6"/>
      <c r="G7" s="6"/>
      <c r="H7" s="6"/>
      <c r="I7" s="6"/>
      <c r="J7" s="6"/>
      <c r="K7" s="9">
        <v>-3.1</v>
      </c>
      <c r="L7" s="9">
        <v>-2.9</v>
      </c>
      <c r="M7" s="9">
        <v>-1.4</v>
      </c>
      <c r="N7" s="10">
        <f t="shared" ref="N7:N17" si="0">AVERAGE(B7:M7)</f>
        <v>-2.4666666666666668</v>
      </c>
    </row>
    <row r="8" spans="1:14" x14ac:dyDescent="0.25">
      <c r="A8" s="8">
        <v>2012</v>
      </c>
      <c r="B8" s="6">
        <v>-2.5</v>
      </c>
      <c r="C8" s="6">
        <v>-2.7</v>
      </c>
      <c r="D8" s="6">
        <v>-1.8</v>
      </c>
      <c r="E8" s="6">
        <v>-1.1000000000000001</v>
      </c>
      <c r="F8" s="6">
        <v>-1.9</v>
      </c>
      <c r="G8" s="6">
        <v>-2.4</v>
      </c>
      <c r="H8" s="6">
        <v>-2.2999999999999998</v>
      </c>
      <c r="I8" s="6">
        <v>-2.5</v>
      </c>
      <c r="J8" s="6">
        <v>-2.6</v>
      </c>
      <c r="K8" s="9">
        <v>-2.1</v>
      </c>
      <c r="L8" s="9">
        <v>-2.9</v>
      </c>
      <c r="M8" s="9">
        <v>-2.1</v>
      </c>
      <c r="N8" s="10">
        <f>AVERAGE(B8:M8)</f>
        <v>-2.2416666666666667</v>
      </c>
    </row>
    <row r="9" spans="1:14" x14ac:dyDescent="0.25">
      <c r="A9" s="8">
        <v>2013</v>
      </c>
      <c r="B9" s="9">
        <v>-0.4</v>
      </c>
      <c r="C9" s="9">
        <v>-1.4</v>
      </c>
      <c r="D9" s="9">
        <v>-1.1000000000000001</v>
      </c>
      <c r="E9" s="6">
        <v>-1.8</v>
      </c>
      <c r="F9" s="6">
        <v>-1.5</v>
      </c>
      <c r="G9" s="6">
        <v>-1.4</v>
      </c>
      <c r="H9" s="6">
        <v>-2</v>
      </c>
      <c r="I9" s="6">
        <v>-1.9</v>
      </c>
      <c r="J9" s="6">
        <v>-2.8</v>
      </c>
      <c r="K9" s="6">
        <v>-2.2999999999999998</v>
      </c>
      <c r="L9" s="11">
        <v>-1.7</v>
      </c>
      <c r="M9" s="6">
        <v>-1.4</v>
      </c>
      <c r="N9" s="10">
        <f t="shared" si="0"/>
        <v>-1.6416666666666666</v>
      </c>
    </row>
    <row r="10" spans="1:14" x14ac:dyDescent="0.25">
      <c r="A10" s="8">
        <v>2014</v>
      </c>
      <c r="B10" s="18">
        <v>-1.2</v>
      </c>
      <c r="C10" s="18">
        <v>-2</v>
      </c>
      <c r="D10" s="18">
        <v>-1.1000000000000001</v>
      </c>
      <c r="E10" s="18">
        <v>-1.7</v>
      </c>
      <c r="F10" s="18">
        <v>-2.1</v>
      </c>
      <c r="G10" s="18">
        <v>-0.5</v>
      </c>
      <c r="H10" s="18">
        <v>-2.9</v>
      </c>
      <c r="I10" s="18">
        <v>-2.6</v>
      </c>
      <c r="J10" s="18">
        <v>-3</v>
      </c>
      <c r="K10" s="18">
        <v>-3.6</v>
      </c>
      <c r="L10" s="18">
        <v>-3.1</v>
      </c>
      <c r="M10" s="19">
        <v>-1.4</v>
      </c>
      <c r="N10" s="10">
        <f t="shared" si="0"/>
        <v>-2.1</v>
      </c>
    </row>
    <row r="11" spans="1:14" x14ac:dyDescent="0.25">
      <c r="A11" s="8">
        <v>2015</v>
      </c>
      <c r="B11" s="18">
        <v>-2.2000000000000002</v>
      </c>
      <c r="C11" s="18">
        <v>-2.9</v>
      </c>
      <c r="D11" s="18">
        <v>-2.2999999999999998</v>
      </c>
      <c r="E11" s="18">
        <v>-1.9</v>
      </c>
      <c r="F11" s="18">
        <v>-0.2</v>
      </c>
      <c r="G11" s="18">
        <v>-0.5</v>
      </c>
      <c r="H11" s="18">
        <v>-2.2999999999999998</v>
      </c>
      <c r="I11" s="18">
        <v>-2.7</v>
      </c>
      <c r="J11" s="18">
        <v>-2.5</v>
      </c>
      <c r="K11" s="18">
        <v>-4.3</v>
      </c>
      <c r="L11" s="18">
        <v>-1.6</v>
      </c>
      <c r="M11" s="19">
        <v>0.3</v>
      </c>
      <c r="N11" s="10">
        <f t="shared" si="0"/>
        <v>-1.9249999999999998</v>
      </c>
    </row>
    <row r="12" spans="1:14" x14ac:dyDescent="0.25">
      <c r="A12" s="8">
        <v>2016</v>
      </c>
      <c r="B12" s="18">
        <v>-1.48</v>
      </c>
      <c r="C12" s="18">
        <v>-1.5</v>
      </c>
      <c r="D12" s="18">
        <v>-1.7</v>
      </c>
      <c r="E12" s="18">
        <v>-1.7</v>
      </c>
      <c r="F12" s="18">
        <v>-2.4</v>
      </c>
      <c r="G12" s="18">
        <v>-3</v>
      </c>
      <c r="H12" s="18">
        <v>-2.7</v>
      </c>
      <c r="I12" s="18">
        <v>-2.4</v>
      </c>
      <c r="J12" s="18">
        <v>-3.8</v>
      </c>
      <c r="K12" s="18">
        <v>-4.5</v>
      </c>
      <c r="L12" s="18">
        <v>-2.6</v>
      </c>
      <c r="M12" s="19">
        <v>-1.8</v>
      </c>
      <c r="N12" s="10">
        <f t="shared" si="0"/>
        <v>-2.4650000000000003</v>
      </c>
    </row>
    <row r="13" spans="1:14" x14ac:dyDescent="0.25">
      <c r="A13" s="8">
        <v>2017</v>
      </c>
      <c r="B13" s="18">
        <v>-2.7</v>
      </c>
      <c r="C13" s="18">
        <v>-2.5</v>
      </c>
      <c r="D13" s="18">
        <v>-2.5</v>
      </c>
      <c r="E13" s="18">
        <v>-2.4</v>
      </c>
      <c r="F13" s="18">
        <v>-2.4</v>
      </c>
      <c r="G13" s="18">
        <v>-2.9</v>
      </c>
      <c r="H13" s="18">
        <v>-3.1</v>
      </c>
      <c r="I13" s="18">
        <v>-3.3</v>
      </c>
      <c r="J13" s="18">
        <v>-3.7</v>
      </c>
      <c r="K13" s="18">
        <v>-2.6</v>
      </c>
      <c r="L13" s="18">
        <v>-2.8</v>
      </c>
      <c r="M13" s="19">
        <v>-2.2000000000000002</v>
      </c>
      <c r="N13" s="10">
        <f t="shared" ref="N13" si="1">AVERAGE(B13:M13)</f>
        <v>-2.7583333333333333</v>
      </c>
    </row>
    <row r="14" spans="1:14" x14ac:dyDescent="0.25">
      <c r="A14" s="8">
        <v>2018</v>
      </c>
      <c r="B14" s="18">
        <v>-3.4</v>
      </c>
      <c r="C14" s="18">
        <v>-2.8</v>
      </c>
      <c r="D14" s="18">
        <v>-2.7</v>
      </c>
      <c r="E14" s="18">
        <v>-1.8</v>
      </c>
      <c r="F14" s="18">
        <v>-2.2999999999999998</v>
      </c>
      <c r="G14" s="18">
        <v>-2.2999999999999998</v>
      </c>
      <c r="H14" s="18">
        <v>-2.8</v>
      </c>
      <c r="I14" s="18">
        <v>-3.3</v>
      </c>
      <c r="J14" s="18">
        <v>-3.4</v>
      </c>
      <c r="K14" s="18">
        <v>-2.8024193548387042</v>
      </c>
      <c r="L14" s="18">
        <v>-3.4675000000000029</v>
      </c>
      <c r="M14" s="19">
        <v>-2.4879032258064582</v>
      </c>
      <c r="N14" s="10">
        <f t="shared" si="0"/>
        <v>-2.7964852150537638</v>
      </c>
    </row>
    <row r="15" spans="1:14" x14ac:dyDescent="0.25">
      <c r="A15" s="8">
        <v>2019</v>
      </c>
      <c r="B15" s="18">
        <v>-1.4427419354838671</v>
      </c>
      <c r="C15" s="18">
        <v>-2.926785714285717</v>
      </c>
      <c r="D15" s="18">
        <v>-2.9225806451612963</v>
      </c>
      <c r="E15" s="18">
        <v>-2.8675000000000019</v>
      </c>
      <c r="F15" s="18">
        <v>-2.8467741935483852</v>
      </c>
      <c r="G15" s="18">
        <v>-3.1341666666666659</v>
      </c>
      <c r="H15" s="18">
        <v>-2.6532258064516112</v>
      </c>
      <c r="I15" s="18">
        <v>-3.3268292682926797</v>
      </c>
      <c r="J15" s="18">
        <v>-3.67916666666666</v>
      </c>
      <c r="K15" s="18">
        <v>-3.2120967741935345</v>
      </c>
      <c r="L15" s="18">
        <v>-3.2316239316239308</v>
      </c>
      <c r="M15" s="19">
        <v>-2.2862903225806517</v>
      </c>
      <c r="N15" s="10">
        <f t="shared" si="0"/>
        <v>-2.8774818270795834</v>
      </c>
    </row>
    <row r="16" spans="1:14" x14ac:dyDescent="0.25">
      <c r="A16" s="8">
        <v>2020</v>
      </c>
      <c r="B16" s="18">
        <v>-2.4701612903225767</v>
      </c>
      <c r="C16" s="18">
        <v>-1.6413793103448382</v>
      </c>
      <c r="D16" s="18">
        <v>-2.5637096774193666</v>
      </c>
      <c r="E16" s="18">
        <v>-3</v>
      </c>
      <c r="F16" s="18">
        <v>-2.2612903225806376</v>
      </c>
      <c r="G16" s="18">
        <v>-2.5612903225806445</v>
      </c>
      <c r="H16" s="18">
        <v>-2.5612903225806445</v>
      </c>
      <c r="I16" s="18">
        <v>-3.1341463414634156</v>
      </c>
      <c r="J16" s="18">
        <v>-3.4389830508474497</v>
      </c>
      <c r="K16" s="18">
        <v>-2.9901639344262234</v>
      </c>
      <c r="L16" s="18">
        <v>-3.5533333333333332</v>
      </c>
      <c r="M16" s="19">
        <v>-3.6983739837398435</v>
      </c>
      <c r="N16" s="10">
        <f t="shared" si="0"/>
        <v>-2.822843490803248</v>
      </c>
    </row>
    <row r="17" spans="1:14" x14ac:dyDescent="0.25">
      <c r="A17" s="8">
        <v>2021</v>
      </c>
      <c r="B17" s="18">
        <v>1.6593495934959481</v>
      </c>
      <c r="C17" s="18">
        <v>-2.8</v>
      </c>
      <c r="D17" s="18">
        <v>-3.0201612903225907</v>
      </c>
      <c r="E17" s="18">
        <v>-2.5016666666666718</v>
      </c>
      <c r="F17" s="18">
        <v>-2.5861788617886137</v>
      </c>
      <c r="G17" s="18">
        <v>-3.3890756302520995</v>
      </c>
      <c r="H17" s="18">
        <v>-3.2454545454545394</v>
      </c>
      <c r="I17" s="18">
        <v>-3.1403225806451576</v>
      </c>
      <c r="J17" s="18">
        <v>-4.1091666666666651</v>
      </c>
      <c r="K17" s="18">
        <v>-4.0642276422764239</v>
      </c>
      <c r="L17" s="18">
        <v>-2.35</v>
      </c>
      <c r="M17" s="18">
        <v>0.19</v>
      </c>
      <c r="N17" s="18">
        <f t="shared" si="0"/>
        <v>-2.4464086908814013</v>
      </c>
    </row>
    <row r="18" spans="1:14" x14ac:dyDescent="0.25">
      <c r="A18" s="8">
        <v>2022</v>
      </c>
      <c r="B18" s="18">
        <v>-0.2</v>
      </c>
      <c r="C18" s="18">
        <v>0</v>
      </c>
      <c r="D18" s="18">
        <v>-1.35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2"/>
    </row>
    <row r="20" spans="1:14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/>
    </row>
    <row r="21" spans="1:14" x14ac:dyDescent="0.25">
      <c r="A21" s="16" t="s">
        <v>14</v>
      </c>
      <c r="B21" s="17">
        <f t="shared" ref="B21:M21" si="2">AVERAGE(B7:B20)</f>
        <v>-1.4848685120282268</v>
      </c>
      <c r="C21" s="17">
        <f t="shared" si="2"/>
        <v>-2.1061968204209598</v>
      </c>
      <c r="D21" s="17">
        <f t="shared" si="2"/>
        <v>-2.0960410557184779</v>
      </c>
      <c r="E21" s="17">
        <f t="shared" si="2"/>
        <v>-2.0769166666666674</v>
      </c>
      <c r="F21" s="17">
        <f t="shared" si="2"/>
        <v>-2.0494243377917636</v>
      </c>
      <c r="G21" s="17">
        <f t="shared" si="2"/>
        <v>-2.2084532619499413</v>
      </c>
      <c r="H21" s="17">
        <f t="shared" si="2"/>
        <v>-2.6559970674486797</v>
      </c>
      <c r="I21" s="17">
        <f t="shared" si="2"/>
        <v>-2.8301298190401254</v>
      </c>
      <c r="J21" s="17">
        <f t="shared" si="2"/>
        <v>-3.3027316384180772</v>
      </c>
      <c r="K21" s="17">
        <f t="shared" si="2"/>
        <v>-3.233537064157717</v>
      </c>
      <c r="L21" s="17">
        <f t="shared" si="2"/>
        <v>-2.7456779331779333</v>
      </c>
      <c r="M21" s="17">
        <f t="shared" si="2"/>
        <v>-1.6620515938297229</v>
      </c>
      <c r="N21" s="15"/>
    </row>
    <row r="22" spans="1:14" x14ac:dyDescent="0.25">
      <c r="A22" s="16" t="s">
        <v>15</v>
      </c>
      <c r="B22" s="17">
        <f t="shared" ref="B22:M22" si="3">MAX(B7:B20)</f>
        <v>1.6593495934959481</v>
      </c>
      <c r="C22" s="17">
        <f t="shared" si="3"/>
        <v>0</v>
      </c>
      <c r="D22" s="17">
        <f t="shared" si="3"/>
        <v>-1.1000000000000001</v>
      </c>
      <c r="E22" s="17">
        <f t="shared" si="3"/>
        <v>-1.1000000000000001</v>
      </c>
      <c r="F22" s="17">
        <f t="shared" si="3"/>
        <v>-0.2</v>
      </c>
      <c r="G22" s="17">
        <f t="shared" si="3"/>
        <v>-0.5</v>
      </c>
      <c r="H22" s="17">
        <f t="shared" si="3"/>
        <v>-2</v>
      </c>
      <c r="I22" s="17">
        <f t="shared" si="3"/>
        <v>-1.9</v>
      </c>
      <c r="J22" s="17">
        <f t="shared" si="3"/>
        <v>-2.5</v>
      </c>
      <c r="K22" s="17">
        <f t="shared" si="3"/>
        <v>-2.1</v>
      </c>
      <c r="L22" s="17">
        <f t="shared" si="3"/>
        <v>-1.6</v>
      </c>
      <c r="M22" s="17">
        <f t="shared" si="3"/>
        <v>0.3</v>
      </c>
      <c r="N22" s="15"/>
    </row>
    <row r="23" spans="1:14" x14ac:dyDescent="0.25">
      <c r="A23" s="16" t="s">
        <v>16</v>
      </c>
      <c r="B23" s="17">
        <f t="shared" ref="B23:M23" si="4">MIN(B7:B20)</f>
        <v>-3.4</v>
      </c>
      <c r="C23" s="17">
        <f t="shared" si="4"/>
        <v>-2.926785714285717</v>
      </c>
      <c r="D23" s="17">
        <f t="shared" si="4"/>
        <v>-3.0201612903225907</v>
      </c>
      <c r="E23" s="17">
        <f t="shared" si="4"/>
        <v>-3</v>
      </c>
      <c r="F23" s="17">
        <f t="shared" si="4"/>
        <v>-2.8467741935483852</v>
      </c>
      <c r="G23" s="17">
        <f t="shared" si="4"/>
        <v>-3.3890756302520995</v>
      </c>
      <c r="H23" s="17">
        <f t="shared" si="4"/>
        <v>-3.2454545454545394</v>
      </c>
      <c r="I23" s="17">
        <f t="shared" si="4"/>
        <v>-3.3268292682926797</v>
      </c>
      <c r="J23" s="17">
        <f t="shared" si="4"/>
        <v>-4.1091666666666651</v>
      </c>
      <c r="K23" s="17">
        <f t="shared" si="4"/>
        <v>-4.5</v>
      </c>
      <c r="L23" s="17">
        <f t="shared" si="4"/>
        <v>-3.5533333333333332</v>
      </c>
      <c r="M23" s="17">
        <f t="shared" si="4"/>
        <v>-3.6983739837398435</v>
      </c>
      <c r="N23" s="15"/>
    </row>
  </sheetData>
  <mergeCells count="5">
    <mergeCell ref="C1:M1"/>
    <mergeCell ref="C3:M3"/>
    <mergeCell ref="A5:A6"/>
    <mergeCell ref="B5:M5"/>
    <mergeCell ref="N5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2013-10-21T12:11:17Z</dcterms:created>
  <dcterms:modified xsi:type="dcterms:W3CDTF">2022-06-27T09:59:51Z</dcterms:modified>
</cp:coreProperties>
</file>