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95" yWindow="285" windowWidth="11070" windowHeight="120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9" i="1" l="1"/>
  <c r="N18" i="1" l="1"/>
  <c r="G25" i="1" l="1"/>
  <c r="G24" i="1"/>
  <c r="G23" i="1"/>
  <c r="M24" i="1" l="1"/>
  <c r="M23" i="1"/>
  <c r="B23" i="1"/>
  <c r="N17" i="1" l="1"/>
  <c r="C23" i="1"/>
  <c r="D23" i="1"/>
  <c r="E23" i="1"/>
  <c r="F23" i="1"/>
  <c r="H23" i="1"/>
  <c r="I23" i="1"/>
  <c r="J23" i="1"/>
  <c r="K23" i="1"/>
  <c r="L23" i="1"/>
  <c r="C24" i="1"/>
  <c r="D24" i="1"/>
  <c r="E24" i="1"/>
  <c r="F24" i="1"/>
  <c r="H24" i="1"/>
  <c r="I24" i="1"/>
  <c r="J24" i="1"/>
  <c r="K24" i="1"/>
  <c r="L24" i="1"/>
  <c r="C25" i="1"/>
  <c r="D25" i="1"/>
  <c r="E25" i="1"/>
  <c r="F25" i="1"/>
  <c r="H25" i="1"/>
  <c r="I25" i="1"/>
  <c r="J25" i="1"/>
  <c r="K25" i="1"/>
  <c r="L25" i="1"/>
  <c r="M25" i="1"/>
  <c r="B25" i="1"/>
  <c r="B24" i="1"/>
  <c r="N15" i="1" l="1"/>
  <c r="N16" i="1" l="1"/>
  <c r="N14" i="1" l="1"/>
  <c r="N13" i="1" l="1"/>
  <c r="N12" i="1" l="1"/>
  <c r="N11" i="1" l="1"/>
  <c r="N10" i="1"/>
  <c r="N9" i="1"/>
</calcChain>
</file>

<file path=xl/sharedStrings.xml><?xml version="1.0" encoding="utf-8"?>
<sst xmlns="http://schemas.openxmlformats.org/spreadsheetml/2006/main" count="21" uniqueCount="21">
  <si>
    <t>Годы</t>
  </si>
  <si>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</si>
  <si>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</si>
  <si>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</si>
  <si>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</si>
  <si>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</si>
  <si>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</si>
  <si>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</si>
  <si>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</si>
  <si>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</si>
  <si>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</si>
  <si>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</si>
  <si>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</si>
  <si>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</si>
  <si>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</si>
  <si>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</si>
  <si>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</si>
  <si>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Год</t>
  </si>
  <si>
    <t xml:space="preserve"> </t>
  </si>
  <si>
    <t>Скорость ветра над  Мангышлакским порогом</t>
  </si>
  <si>
    <t>Среднее квадратичное отклонение, м/с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</si>
</sst>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0" fillId="0" borderId="0" xfId="0" applyNumberFormat="1" applyBorder="1"/>
    <xf numFmtId="2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70" zoomScaleNormal="70" workbookViewId="0">
      <selection activeCell="E20" sqref="E20"/>
    </sheetView>
  </sheetViews>
  <sheetFormatPr defaultRowHeight="15" x14ac:dyDescent="0.25"/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</row>
    <row r="3" spans="1:14" x14ac:dyDescent="0.25">
      <c r="A3" s="1"/>
      <c r="B3" s="1"/>
      <c r="C3" s="22" t="s">
        <v>19</v>
      </c>
      <c r="D3" s="22"/>
      <c r="E3" s="22"/>
      <c r="F3" s="22"/>
      <c r="G3" s="22"/>
      <c r="H3" s="22"/>
      <c r="I3" s="22"/>
      <c r="J3" s="22"/>
      <c r="K3" s="22"/>
      <c r="L3" s="22"/>
      <c r="M3" s="1"/>
    </row>
    <row r="4" spans="1:14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1"/>
      <c r="L4" s="1"/>
      <c r="M4" s="1"/>
    </row>
    <row r="5" spans="1:14" x14ac:dyDescent="0.25">
      <c r="A5" s="2"/>
      <c r="B5" s="22" t="s">
        <v>20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20" t="s">
        <v>0</v>
      </c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9" t="s">
        <v>17</v>
      </c>
    </row>
    <row r="8" spans="1:14" x14ac:dyDescent="0.25">
      <c r="A8" s="20"/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9"/>
    </row>
    <row r="9" spans="1:14" x14ac:dyDescent="0.25">
      <c r="A9" s="5">
        <v>2011</v>
      </c>
      <c r="B9" s="6"/>
      <c r="C9" s="6"/>
      <c r="D9" s="6"/>
      <c r="E9" s="6"/>
      <c r="F9" s="6"/>
      <c r="G9" s="6"/>
      <c r="H9" s="6"/>
      <c r="I9" s="6"/>
      <c r="J9" s="6"/>
      <c r="K9" s="7">
        <v>1.94</v>
      </c>
      <c r="L9" s="7">
        <v>1.79</v>
      </c>
      <c r="M9" s="7">
        <v>2.5099999999999998</v>
      </c>
      <c r="N9" s="11">
        <f t="shared" ref="N9:N17" si="0">AVERAGE(B9:M9)</f>
        <v>2.08</v>
      </c>
    </row>
    <row r="10" spans="1:14" x14ac:dyDescent="0.25">
      <c r="A10" s="5">
        <v>2012</v>
      </c>
      <c r="B10" s="6">
        <v>1.65</v>
      </c>
      <c r="C10" s="6">
        <v>1.84</v>
      </c>
      <c r="D10" s="6">
        <v>1.67</v>
      </c>
      <c r="E10" s="6">
        <v>1.73</v>
      </c>
      <c r="F10" s="6">
        <v>1.79</v>
      </c>
      <c r="G10" s="6">
        <v>1.51</v>
      </c>
      <c r="H10" s="6">
        <v>1.47</v>
      </c>
      <c r="I10" s="6">
        <v>1.43</v>
      </c>
      <c r="J10" s="6">
        <v>1.42</v>
      </c>
      <c r="K10" s="7">
        <v>2.1</v>
      </c>
      <c r="L10" s="7">
        <v>1.79</v>
      </c>
      <c r="M10" s="7">
        <v>2.4700000000000002</v>
      </c>
      <c r="N10" s="11">
        <f t="shared" si="0"/>
        <v>1.7391666666666665</v>
      </c>
    </row>
    <row r="11" spans="1:14" x14ac:dyDescent="0.25">
      <c r="A11" s="5">
        <v>2013</v>
      </c>
      <c r="B11" s="7">
        <v>1.99</v>
      </c>
      <c r="C11" s="7">
        <v>2.14</v>
      </c>
      <c r="D11" s="7">
        <v>2.78</v>
      </c>
      <c r="E11" s="6">
        <v>2.48</v>
      </c>
      <c r="F11" s="6">
        <v>1.51</v>
      </c>
      <c r="G11" s="6">
        <v>1.48</v>
      </c>
      <c r="H11" s="6">
        <v>1.23</v>
      </c>
      <c r="I11" s="6">
        <v>1.8</v>
      </c>
      <c r="J11" s="6">
        <v>2.17</v>
      </c>
      <c r="K11" s="6">
        <v>2.0699999999999998</v>
      </c>
      <c r="L11" s="12">
        <v>2.38</v>
      </c>
      <c r="M11" s="6">
        <v>2.99</v>
      </c>
      <c r="N11" s="11">
        <f t="shared" si="0"/>
        <v>2.0850000000000004</v>
      </c>
    </row>
    <row r="12" spans="1:14" x14ac:dyDescent="0.25">
      <c r="A12" s="5">
        <v>2014</v>
      </c>
      <c r="B12" s="13">
        <v>1.78</v>
      </c>
      <c r="C12" s="13">
        <v>2.2599999999999998</v>
      </c>
      <c r="D12" s="13">
        <v>2.85</v>
      </c>
      <c r="E12" s="13">
        <v>2.3199999999999998</v>
      </c>
      <c r="F12" s="13">
        <v>1.67</v>
      </c>
      <c r="G12" s="13">
        <v>2.5499999999999998</v>
      </c>
      <c r="H12" s="13">
        <v>1.67</v>
      </c>
      <c r="I12" s="13">
        <v>1.77</v>
      </c>
      <c r="J12" s="13">
        <v>2.19</v>
      </c>
      <c r="K12" s="13">
        <v>2.02</v>
      </c>
      <c r="L12" s="13">
        <v>1.88</v>
      </c>
      <c r="M12" s="13">
        <v>2.5499999999999998</v>
      </c>
      <c r="N12" s="11">
        <f t="shared" si="0"/>
        <v>2.1258333333333335</v>
      </c>
    </row>
    <row r="13" spans="1:14" x14ac:dyDescent="0.25">
      <c r="A13" s="5">
        <v>2015</v>
      </c>
      <c r="B13" s="13">
        <v>2.33</v>
      </c>
      <c r="C13" s="13">
        <v>2.13</v>
      </c>
      <c r="D13" s="13">
        <v>3.25</v>
      </c>
      <c r="E13" s="13">
        <v>2.2400000000000002</v>
      </c>
      <c r="F13" s="13">
        <v>1.66</v>
      </c>
      <c r="G13" s="13">
        <v>1.91</v>
      </c>
      <c r="H13" s="13">
        <v>1.89</v>
      </c>
      <c r="I13" s="13">
        <v>1.64</v>
      </c>
      <c r="J13" s="13">
        <v>1.8</v>
      </c>
      <c r="K13" s="13">
        <v>2.35</v>
      </c>
      <c r="L13" s="13">
        <v>2.71</v>
      </c>
      <c r="M13" s="13">
        <v>2.81</v>
      </c>
      <c r="N13" s="11">
        <f t="shared" si="0"/>
        <v>2.226666666666667</v>
      </c>
    </row>
    <row r="14" spans="1:14" x14ac:dyDescent="0.25">
      <c r="A14" s="5">
        <v>2016</v>
      </c>
      <c r="B14" s="13">
        <v>2.0299999999999998</v>
      </c>
      <c r="C14" s="13">
        <v>2.09</v>
      </c>
      <c r="D14" s="13">
        <v>2.67</v>
      </c>
      <c r="E14" s="13">
        <v>2.57</v>
      </c>
      <c r="F14" s="13">
        <v>1.66</v>
      </c>
      <c r="G14" s="13">
        <v>1.23</v>
      </c>
      <c r="H14" s="13">
        <v>1.5</v>
      </c>
      <c r="I14" s="13">
        <v>1.61</v>
      </c>
      <c r="J14" s="13">
        <v>1.99</v>
      </c>
      <c r="K14" s="13">
        <v>1.48</v>
      </c>
      <c r="L14" s="13">
        <v>2.0099999999999998</v>
      </c>
      <c r="M14" s="13">
        <v>1.67</v>
      </c>
      <c r="N14" s="11">
        <f t="shared" si="0"/>
        <v>1.8758333333333332</v>
      </c>
    </row>
    <row r="15" spans="1:14" x14ac:dyDescent="0.25">
      <c r="A15" s="5">
        <v>2017</v>
      </c>
      <c r="B15" s="13">
        <v>1.94</v>
      </c>
      <c r="C15" s="13">
        <v>2.39</v>
      </c>
      <c r="D15" s="13">
        <v>2.15</v>
      </c>
      <c r="E15" s="13">
        <v>2.04</v>
      </c>
      <c r="F15" s="13">
        <v>1.61</v>
      </c>
      <c r="G15" s="13">
        <v>1.56</v>
      </c>
      <c r="H15" s="13">
        <v>1.6</v>
      </c>
      <c r="I15" s="13">
        <v>1.49</v>
      </c>
      <c r="J15" s="13">
        <v>1.53</v>
      </c>
      <c r="K15" s="13">
        <v>2.25</v>
      </c>
      <c r="L15" s="13">
        <v>1.78</v>
      </c>
      <c r="M15" s="13">
        <v>2.12</v>
      </c>
      <c r="N15" s="11">
        <f t="shared" ref="N15" si="1">AVERAGE(B15:M15)</f>
        <v>1.8716666666666668</v>
      </c>
    </row>
    <row r="16" spans="1:14" x14ac:dyDescent="0.25">
      <c r="A16" s="5">
        <v>2018</v>
      </c>
      <c r="B16" s="13">
        <v>1.68</v>
      </c>
      <c r="C16" s="13">
        <v>1.81</v>
      </c>
      <c r="D16" s="13">
        <v>1.96</v>
      </c>
      <c r="E16" s="13">
        <v>1.92</v>
      </c>
      <c r="F16" s="13">
        <v>1.86</v>
      </c>
      <c r="G16" s="13">
        <v>1.34</v>
      </c>
      <c r="H16" s="13">
        <v>1.53</v>
      </c>
      <c r="I16" s="13">
        <v>1.41</v>
      </c>
      <c r="J16" s="13">
        <v>1.72</v>
      </c>
      <c r="K16" s="13">
        <v>1.8983261430250653</v>
      </c>
      <c r="L16" s="13">
        <v>1.6839527246070429</v>
      </c>
      <c r="M16" s="13">
        <v>1.704058653039161</v>
      </c>
      <c r="N16" s="11">
        <f t="shared" si="0"/>
        <v>1.7096947933892725</v>
      </c>
    </row>
    <row r="17" spans="1:14" x14ac:dyDescent="0.25">
      <c r="A17" s="5">
        <v>2019</v>
      </c>
      <c r="B17" s="13">
        <v>1.6846670886499751</v>
      </c>
      <c r="C17" s="13">
        <v>2.1362645262528059</v>
      </c>
      <c r="D17" s="13">
        <v>1.6590436737337229</v>
      </c>
      <c r="E17" s="13">
        <v>2.1215018991561734</v>
      </c>
      <c r="F17" s="13">
        <v>1.5384102202500263</v>
      </c>
      <c r="G17" s="13">
        <v>1.2963804383345028</v>
      </c>
      <c r="H17" s="13">
        <v>1.7563903032800174</v>
      </c>
      <c r="I17" s="13">
        <v>1.6034665233102883</v>
      </c>
      <c r="J17" s="13">
        <v>1.6639824323032995</v>
      </c>
      <c r="K17" s="13">
        <v>1.4579965704608084</v>
      </c>
      <c r="L17" s="13">
        <v>2.1064634899983221</v>
      </c>
      <c r="M17" s="13">
        <v>1.7786469867832038</v>
      </c>
      <c r="N17" s="11">
        <f t="shared" si="0"/>
        <v>1.7336011793760955</v>
      </c>
    </row>
    <row r="18" spans="1:14" x14ac:dyDescent="0.25">
      <c r="A18" s="5">
        <v>2020</v>
      </c>
      <c r="B18" s="13">
        <v>1.6856786729721007</v>
      </c>
      <c r="C18" s="13">
        <v>2.2534996937131404</v>
      </c>
      <c r="D18" s="13">
        <v>2.2899568640095365</v>
      </c>
      <c r="E18" s="13">
        <v>1.93</v>
      </c>
      <c r="F18" s="13">
        <v>1.7550412570064875</v>
      </c>
      <c r="G18" s="13">
        <v>1.2763033736536897</v>
      </c>
      <c r="H18" s="13">
        <v>1.2763033736536897</v>
      </c>
      <c r="I18" s="13">
        <v>1.3354297706867257</v>
      </c>
      <c r="J18" s="13">
        <v>1.5114872932099075</v>
      </c>
      <c r="K18" s="13">
        <v>2.4422922639917068</v>
      </c>
      <c r="L18" s="13">
        <v>2.4133585974504399</v>
      </c>
      <c r="M18" s="13">
        <v>1.7509504368964508</v>
      </c>
      <c r="N18" s="11">
        <f>AVERAGE(B18:M18)</f>
        <v>1.8266917997703229</v>
      </c>
    </row>
    <row r="19" spans="1:14" x14ac:dyDescent="0.25">
      <c r="A19" s="5">
        <v>2021</v>
      </c>
      <c r="B19" s="13">
        <v>2.2771045691815899</v>
      </c>
      <c r="C19" s="13">
        <v>2.27</v>
      </c>
      <c r="D19" s="13">
        <v>2.2931149013285381</v>
      </c>
      <c r="E19" s="13">
        <v>2.1507604023050195</v>
      </c>
      <c r="F19" s="13">
        <v>1.897733589369921</v>
      </c>
      <c r="G19" s="13">
        <v>1.6200622279662527</v>
      </c>
      <c r="H19" s="13">
        <v>1.71049122346307</v>
      </c>
      <c r="I19" s="13">
        <v>1.6336255712363223</v>
      </c>
      <c r="J19" s="13">
        <v>2.0055551352581218</v>
      </c>
      <c r="K19" s="13">
        <v>2.2165276937243408</v>
      </c>
      <c r="L19" s="5">
        <v>2.2799999999999998</v>
      </c>
      <c r="M19" s="5">
        <v>2.4300000000000002</v>
      </c>
      <c r="N19" s="13">
        <f>AVERAGE(B19:M19)</f>
        <v>2.0654146094860981</v>
      </c>
    </row>
    <row r="20" spans="1:14" x14ac:dyDescent="0.25">
      <c r="A20" s="5">
        <v>2022</v>
      </c>
      <c r="B20" s="13">
        <v>2.09</v>
      </c>
      <c r="C20" s="13">
        <v>1.93</v>
      </c>
      <c r="D20" s="13">
        <v>2.64</v>
      </c>
      <c r="E20" s="13"/>
      <c r="F20" s="13"/>
      <c r="G20" s="13"/>
      <c r="H20" s="13"/>
      <c r="I20" s="13"/>
      <c r="J20" s="13"/>
      <c r="K20" s="13"/>
      <c r="L20" s="5"/>
      <c r="M20" s="5"/>
      <c r="N20" s="13"/>
    </row>
    <row r="21" spans="1:14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8"/>
    </row>
    <row r="22" spans="1:14" x14ac:dyDescent="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7"/>
    </row>
    <row r="23" spans="1:14" x14ac:dyDescent="0.25">
      <c r="A23" s="4" t="s">
        <v>14</v>
      </c>
      <c r="B23" s="8">
        <f t="shared" ref="B23:M23" si="2">AVERAGE(B9:B22)</f>
        <v>1.921586393709424</v>
      </c>
      <c r="C23" s="8">
        <f t="shared" si="2"/>
        <v>2.1136149290878135</v>
      </c>
      <c r="D23" s="8">
        <f t="shared" si="2"/>
        <v>2.3829195853701632</v>
      </c>
      <c r="E23" s="8">
        <f t="shared" si="2"/>
        <v>2.1502262301461195</v>
      </c>
      <c r="F23" s="8">
        <f t="shared" si="2"/>
        <v>1.6951185066626433</v>
      </c>
      <c r="G23" s="8">
        <f t="shared" si="2"/>
        <v>1.5772746039954444</v>
      </c>
      <c r="H23" s="8">
        <f t="shared" si="2"/>
        <v>1.5633184900396775</v>
      </c>
      <c r="I23" s="8">
        <f t="shared" si="2"/>
        <v>1.5722521865233339</v>
      </c>
      <c r="J23" s="8">
        <f t="shared" si="2"/>
        <v>1.8001024860771326</v>
      </c>
      <c r="K23" s="8">
        <f t="shared" si="2"/>
        <v>2.0204675155638108</v>
      </c>
      <c r="L23" s="8">
        <f t="shared" si="2"/>
        <v>2.0748886192778007</v>
      </c>
      <c r="M23" s="8">
        <f t="shared" si="2"/>
        <v>2.2530596433380743</v>
      </c>
      <c r="N23" s="9"/>
    </row>
    <row r="24" spans="1:14" x14ac:dyDescent="0.25">
      <c r="A24" s="4" t="s">
        <v>15</v>
      </c>
      <c r="B24" s="8">
        <f t="shared" ref="B24:M24" si="3">MAX(B9:B22)</f>
        <v>2.33</v>
      </c>
      <c r="C24" s="8">
        <f t="shared" si="3"/>
        <v>2.39</v>
      </c>
      <c r="D24" s="8">
        <f t="shared" si="3"/>
        <v>3.25</v>
      </c>
      <c r="E24" s="8">
        <f t="shared" si="3"/>
        <v>2.57</v>
      </c>
      <c r="F24" s="8">
        <f t="shared" si="3"/>
        <v>1.897733589369921</v>
      </c>
      <c r="G24" s="8">
        <f t="shared" si="3"/>
        <v>2.5499999999999998</v>
      </c>
      <c r="H24" s="8">
        <f t="shared" si="3"/>
        <v>1.89</v>
      </c>
      <c r="I24" s="8">
        <f t="shared" si="3"/>
        <v>1.8</v>
      </c>
      <c r="J24" s="8">
        <f t="shared" si="3"/>
        <v>2.19</v>
      </c>
      <c r="K24" s="8">
        <f t="shared" si="3"/>
        <v>2.4422922639917068</v>
      </c>
      <c r="L24" s="8">
        <f t="shared" si="3"/>
        <v>2.71</v>
      </c>
      <c r="M24" s="8">
        <f t="shared" si="3"/>
        <v>2.99</v>
      </c>
      <c r="N24" s="9"/>
    </row>
    <row r="25" spans="1:14" x14ac:dyDescent="0.25">
      <c r="A25" s="4" t="s">
        <v>16</v>
      </c>
      <c r="B25" s="8">
        <f t="shared" ref="B25:M25" si="4">MIN(B9:B22)</f>
        <v>1.65</v>
      </c>
      <c r="C25" s="8">
        <f t="shared" si="4"/>
        <v>1.81</v>
      </c>
      <c r="D25" s="8">
        <f t="shared" si="4"/>
        <v>1.6590436737337229</v>
      </c>
      <c r="E25" s="8">
        <f t="shared" si="4"/>
        <v>1.73</v>
      </c>
      <c r="F25" s="8">
        <f t="shared" si="4"/>
        <v>1.51</v>
      </c>
      <c r="G25" s="8">
        <f t="shared" si="4"/>
        <v>1.23</v>
      </c>
      <c r="H25" s="8">
        <f t="shared" si="4"/>
        <v>1.23</v>
      </c>
      <c r="I25" s="8">
        <f t="shared" si="4"/>
        <v>1.3354297706867257</v>
      </c>
      <c r="J25" s="8">
        <f t="shared" si="4"/>
        <v>1.42</v>
      </c>
      <c r="K25" s="8">
        <f t="shared" si="4"/>
        <v>1.4579965704608084</v>
      </c>
      <c r="L25" s="8">
        <f t="shared" si="4"/>
        <v>1.6839527246070429</v>
      </c>
      <c r="M25" s="8">
        <f t="shared" si="4"/>
        <v>1.67</v>
      </c>
      <c r="N25" s="9"/>
    </row>
    <row r="37" spans="11:11" x14ac:dyDescent="0.25">
      <c r="K37" t="s">
        <v>18</v>
      </c>
    </row>
  </sheetData>
  <mergeCells count="5">
    <mergeCell ref="N7:N8"/>
    <mergeCell ref="A7:A8"/>
    <mergeCell ref="B7:M7"/>
    <mergeCell ref="B5:M5"/>
    <mergeCell ref="C3:L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TatarnikovV</cp:lastModifiedBy>
  <dcterms:created xsi:type="dcterms:W3CDTF">2013-10-21T09:04:38Z</dcterms:created>
  <dcterms:modified xsi:type="dcterms:W3CDTF">2022-06-27T10:18:01Z</dcterms:modified>
</cp:coreProperties>
</file>