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00" windowWidth="11025" windowHeight="12105" tabRatio="66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<sst xmlns="http://schemas.openxmlformats.org/spreadsheetml/2006/main" count="20" uniqueCount="20">
  <si>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</si>
  <si>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</si>
  <si>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</si>
  <si>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</si>
  <si>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</si>
  <si>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</si>
  <si>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</si>
  <si>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</si>
  <si>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</si>
  <si>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</si>
  <si>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</si>
  <si>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</si>
  <si>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</si>
  <si>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</si>
  <si>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</si>
  <si>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</si>
  <si>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Годы</t>
  </si>
  <si>
    <t>Год</t>
  </si>
  <si>
    <t>Средняя скорость, м/с</t>
  </si>
  <si>
    <t>Скорость ветра над Южным Каспием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</si>
</sst>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42" fillId="0" borderId="10" xfId="0" applyNumberFormat="1" applyFont="1" applyFill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180" fontId="4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0" zoomScaleNormal="70" zoomScalePageLayoutView="0" workbookViewId="0" topLeftCell="A1">
      <selection activeCell="E19" sqref="E19"/>
    </sheetView>
  </sheetViews>
  <sheetFormatPr defaultColWidth="9.140625" defaultRowHeight="15"/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6" ht="1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7"/>
    </row>
    <row r="3" spans="1:13" ht="15">
      <c r="A3" s="1"/>
      <c r="B3" s="1"/>
      <c r="C3" s="3"/>
      <c r="D3" s="3"/>
      <c r="E3" s="3"/>
      <c r="F3" s="3"/>
      <c r="G3" s="3"/>
      <c r="H3" s="3"/>
      <c r="I3" s="3"/>
      <c r="J3" s="3"/>
      <c r="K3" s="1"/>
      <c r="L3" s="1"/>
      <c r="M3" s="1"/>
    </row>
    <row r="4" spans="1:15" ht="1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">
      <c r="A6" s="18" t="s">
        <v>16</v>
      </c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</row>
    <row r="7" spans="1:14" ht="15">
      <c r="A7" s="18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20"/>
    </row>
    <row r="8" spans="1:14" ht="15">
      <c r="A8" s="6">
        <v>2011</v>
      </c>
      <c r="B8" s="12"/>
      <c r="C8" s="12"/>
      <c r="D8" s="12"/>
      <c r="E8" s="12"/>
      <c r="F8" s="12"/>
      <c r="G8" s="12"/>
      <c r="H8" s="12"/>
      <c r="I8" s="12"/>
      <c r="J8" s="12"/>
      <c r="K8" s="7">
        <v>2</v>
      </c>
      <c r="L8" s="7">
        <v>2.4</v>
      </c>
      <c r="M8" s="7">
        <v>1.8</v>
      </c>
      <c r="N8" s="8">
        <f aca="true" t="shared" si="0" ref="N8:N13">AVERAGE(B8:M8)</f>
        <v>2.066666666666667</v>
      </c>
    </row>
    <row r="9" spans="1:14" ht="15">
      <c r="A9" s="6">
        <v>2012</v>
      </c>
      <c r="B9" s="7">
        <v>2.8</v>
      </c>
      <c r="C9" s="7">
        <v>3</v>
      </c>
      <c r="D9" s="7">
        <v>3.1</v>
      </c>
      <c r="E9" s="7">
        <v>2.6</v>
      </c>
      <c r="F9" s="7">
        <v>2.3</v>
      </c>
      <c r="G9" s="7">
        <v>2.6</v>
      </c>
      <c r="H9" s="7">
        <v>2.4</v>
      </c>
      <c r="I9" s="7">
        <v>2.3</v>
      </c>
      <c r="J9" s="7">
        <v>2.2</v>
      </c>
      <c r="K9" s="7">
        <v>1.8</v>
      </c>
      <c r="L9" s="7">
        <v>2</v>
      </c>
      <c r="M9" s="7">
        <v>2.7</v>
      </c>
      <c r="N9" s="8">
        <f t="shared" si="0"/>
        <v>2.4833333333333334</v>
      </c>
    </row>
    <row r="10" spans="1:14" ht="15">
      <c r="A10" s="6">
        <v>2013</v>
      </c>
      <c r="B10" s="7">
        <v>2.9</v>
      </c>
      <c r="C10" s="7">
        <v>2.3</v>
      </c>
      <c r="D10" s="7">
        <v>3.4</v>
      </c>
      <c r="E10" s="12">
        <v>2.6</v>
      </c>
      <c r="F10" s="12">
        <v>2.5</v>
      </c>
      <c r="G10" s="12">
        <v>2.8</v>
      </c>
      <c r="H10" s="12">
        <v>3.1</v>
      </c>
      <c r="I10" s="12">
        <v>2.6</v>
      </c>
      <c r="J10" s="12">
        <v>2.7</v>
      </c>
      <c r="K10" s="12">
        <v>2.9</v>
      </c>
      <c r="L10" s="12">
        <v>2.2</v>
      </c>
      <c r="M10" s="12">
        <v>2.7</v>
      </c>
      <c r="N10" s="8">
        <f t="shared" si="0"/>
        <v>2.725</v>
      </c>
    </row>
    <row r="11" spans="1:14" ht="15">
      <c r="A11" s="6">
        <v>2014</v>
      </c>
      <c r="B11" s="13">
        <v>2.6</v>
      </c>
      <c r="C11" s="13">
        <v>2.6</v>
      </c>
      <c r="D11" s="13">
        <v>3.4</v>
      </c>
      <c r="E11" s="13">
        <v>2.9</v>
      </c>
      <c r="F11" s="13">
        <v>2.7</v>
      </c>
      <c r="G11" s="13">
        <v>3.6</v>
      </c>
      <c r="H11" s="13">
        <v>3.1</v>
      </c>
      <c r="I11" s="13">
        <v>2.8</v>
      </c>
      <c r="J11" s="13">
        <v>2.9</v>
      </c>
      <c r="K11" s="13">
        <v>2.6</v>
      </c>
      <c r="L11" s="13">
        <v>2.2</v>
      </c>
      <c r="M11" s="13">
        <v>2.5</v>
      </c>
      <c r="N11" s="8">
        <f t="shared" si="0"/>
        <v>2.8250000000000006</v>
      </c>
    </row>
    <row r="12" spans="1:14" ht="15">
      <c r="A12" s="6">
        <v>2015</v>
      </c>
      <c r="B12" s="15">
        <v>2.6</v>
      </c>
      <c r="C12" s="15">
        <v>3.2</v>
      </c>
      <c r="D12" s="15">
        <v>3</v>
      </c>
      <c r="E12" s="15">
        <v>3.1</v>
      </c>
      <c r="F12" s="15">
        <v>2.9</v>
      </c>
      <c r="G12" s="15">
        <v>3.6</v>
      </c>
      <c r="H12" s="15">
        <v>2.8</v>
      </c>
      <c r="I12" s="15">
        <v>2.5</v>
      </c>
      <c r="J12" s="15">
        <v>2.2</v>
      </c>
      <c r="K12" s="15">
        <v>2.6</v>
      </c>
      <c r="L12" s="15">
        <v>2.6</v>
      </c>
      <c r="M12" s="15">
        <v>2.3</v>
      </c>
      <c r="N12" s="8">
        <f t="shared" si="0"/>
        <v>2.7833333333333337</v>
      </c>
    </row>
    <row r="13" spans="1:14" ht="15">
      <c r="A13" s="6">
        <v>2016</v>
      </c>
      <c r="B13" s="15">
        <v>3.4</v>
      </c>
      <c r="C13" s="15">
        <v>2.9</v>
      </c>
      <c r="D13" s="15">
        <v>3.214</v>
      </c>
      <c r="E13" s="15">
        <v>3.1</v>
      </c>
      <c r="F13" s="15">
        <v>2.8</v>
      </c>
      <c r="G13" s="15">
        <v>3.2</v>
      </c>
      <c r="H13" s="15">
        <v>2.9</v>
      </c>
      <c r="I13" s="15">
        <v>2.1</v>
      </c>
      <c r="J13" s="15">
        <v>2.7</v>
      </c>
      <c r="K13" s="15">
        <v>2.5</v>
      </c>
      <c r="L13" s="15">
        <v>2.6</v>
      </c>
      <c r="M13" s="15">
        <v>3</v>
      </c>
      <c r="N13" s="8">
        <f t="shared" si="0"/>
        <v>2.8678333333333335</v>
      </c>
    </row>
    <row r="14" spans="1:14" ht="15">
      <c r="A14" s="6">
        <v>2017</v>
      </c>
      <c r="B14" s="15">
        <v>2.4</v>
      </c>
      <c r="C14" s="15">
        <v>2.8</v>
      </c>
      <c r="D14" s="15">
        <v>2.7</v>
      </c>
      <c r="E14" s="15">
        <v>3.1</v>
      </c>
      <c r="F14" s="15">
        <v>2.8</v>
      </c>
      <c r="G14" s="15">
        <v>2.8</v>
      </c>
      <c r="H14" s="15">
        <v>2.8</v>
      </c>
      <c r="I14" s="15">
        <v>2.5</v>
      </c>
      <c r="J14" s="15">
        <v>2.7</v>
      </c>
      <c r="K14" s="15">
        <v>2.5</v>
      </c>
      <c r="L14" s="15">
        <v>2.2</v>
      </c>
      <c r="M14" s="15">
        <v>2.3</v>
      </c>
      <c r="N14" s="8">
        <f>AVERAGE(B14:M14)</f>
        <v>2.6333333333333333</v>
      </c>
    </row>
    <row r="15" spans="1:14" ht="15">
      <c r="A15" s="6">
        <v>2018</v>
      </c>
      <c r="B15" s="15">
        <v>3.3</v>
      </c>
      <c r="C15" s="15">
        <v>2</v>
      </c>
      <c r="D15" s="15">
        <v>3.55</v>
      </c>
      <c r="E15" s="15">
        <v>3</v>
      </c>
      <c r="F15" s="15">
        <v>2.9</v>
      </c>
      <c r="G15" s="15">
        <v>2.8</v>
      </c>
      <c r="H15" s="15">
        <v>3.1</v>
      </c>
      <c r="I15" s="15">
        <v>3.4</v>
      </c>
      <c r="J15" s="15">
        <v>2.7</v>
      </c>
      <c r="K15" s="15">
        <v>2.534274193548387</v>
      </c>
      <c r="L15" s="15">
        <v>2.51271186440678</v>
      </c>
      <c r="M15" s="15">
        <v>2.3870967741935485</v>
      </c>
      <c r="N15" s="8">
        <f>AVERAGE(B15:M15)</f>
        <v>2.8486735693457264</v>
      </c>
    </row>
    <row r="16" spans="1:14" ht="15">
      <c r="A16" s="6">
        <v>2019</v>
      </c>
      <c r="B16" s="15">
        <v>3.126008064516129</v>
      </c>
      <c r="C16" s="15">
        <v>2.3058035714285716</v>
      </c>
      <c r="D16" s="15">
        <v>3.1686991869918697</v>
      </c>
      <c r="E16" s="15">
        <v>2.825</v>
      </c>
      <c r="F16" s="15">
        <v>2.786290322580645</v>
      </c>
      <c r="G16" s="15">
        <v>2.785416666666667</v>
      </c>
      <c r="H16" s="15">
        <v>3.1129032258064515</v>
      </c>
      <c r="I16" s="15">
        <v>2.839430894308943</v>
      </c>
      <c r="J16" s="15">
        <v>2.4229166666666666</v>
      </c>
      <c r="K16" s="15">
        <v>1.8629032258064515</v>
      </c>
      <c r="L16" s="15">
        <v>1.9679487179487178</v>
      </c>
      <c r="M16" s="15">
        <v>1.9959677419354838</v>
      </c>
      <c r="N16" s="8">
        <f>AVERAGE(B16:M16)</f>
        <v>2.5999406903880495</v>
      </c>
    </row>
    <row r="17" spans="1:14" ht="15">
      <c r="A17" s="6">
        <v>2020</v>
      </c>
      <c r="B17" s="15">
        <v>2.2983870967741935</v>
      </c>
      <c r="C17" s="15">
        <v>3.5711206896551726</v>
      </c>
      <c r="D17" s="15">
        <v>2.495967741935484</v>
      </c>
      <c r="E17" s="15">
        <v>2.9</v>
      </c>
      <c r="F17" s="15">
        <v>3.1330645161290325</v>
      </c>
      <c r="G17" s="15">
        <v>2.5752032520325203</v>
      </c>
      <c r="H17" s="15">
        <v>2.5752032520325203</v>
      </c>
      <c r="I17" s="15">
        <v>2.7336065573770494</v>
      </c>
      <c r="J17" s="15">
        <v>2.093220338983051</v>
      </c>
      <c r="K17" s="15">
        <v>1.8810483870967742</v>
      </c>
      <c r="L17" s="15">
        <v>2.1625</v>
      </c>
      <c r="M17" s="15">
        <v>2.180327868852459</v>
      </c>
      <c r="N17" s="8">
        <f>AVERAGE(B17:M17)</f>
        <v>2.5499708084056887</v>
      </c>
    </row>
    <row r="18" spans="1:14" ht="15">
      <c r="A18" s="6">
        <v>2021</v>
      </c>
      <c r="B18" s="13">
        <v>2.211693548387097</v>
      </c>
      <c r="C18" s="13">
        <v>2.5</v>
      </c>
      <c r="D18" s="13">
        <v>3.0101626016260163</v>
      </c>
      <c r="E18" s="13">
        <v>2.7205882352941178</v>
      </c>
      <c r="F18" s="13">
        <v>2.6504065040650406</v>
      </c>
      <c r="G18" s="13">
        <v>2.5798319327731094</v>
      </c>
      <c r="H18" s="13">
        <v>2.671875</v>
      </c>
      <c r="I18" s="13">
        <v>1.9495967741935485</v>
      </c>
      <c r="J18" s="13">
        <v>2.7983193277310923</v>
      </c>
      <c r="K18" s="13">
        <v>2.475609756097561</v>
      </c>
      <c r="L18" s="13">
        <v>2.26</v>
      </c>
      <c r="M18" s="13">
        <v>3.07</v>
      </c>
      <c r="N18" s="13">
        <f>AVERAGE(B18:M18)</f>
        <v>2.5748403066806325</v>
      </c>
    </row>
    <row r="19" spans="1:14" ht="15">
      <c r="A19" s="6">
        <v>2022</v>
      </c>
      <c r="B19" s="13">
        <v>3.5</v>
      </c>
      <c r="C19" s="13">
        <v>2.8</v>
      </c>
      <c r="D19" s="13">
        <v>3.59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5">
      <c r="A20" s="1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4"/>
    </row>
    <row r="21" spans="1:14" ht="15">
      <c r="A21" s="4" t="s">
        <v>13</v>
      </c>
      <c r="B21" s="9">
        <f aca="true" t="shared" si="1" ref="B21:M21">AVERAGE(B8:B20)</f>
        <v>2.830553519061583</v>
      </c>
      <c r="C21" s="9">
        <f t="shared" si="1"/>
        <v>2.7251749328257953</v>
      </c>
      <c r="D21" s="9">
        <f t="shared" si="1"/>
        <v>3.1480754118684886</v>
      </c>
      <c r="E21" s="9">
        <f t="shared" si="1"/>
        <v>2.8845588235294115</v>
      </c>
      <c r="F21" s="9">
        <f t="shared" si="1"/>
        <v>2.746976134277472</v>
      </c>
      <c r="G21" s="9">
        <f t="shared" si="1"/>
        <v>2.93404518514723</v>
      </c>
      <c r="H21" s="9">
        <f t="shared" si="1"/>
        <v>2.855998147783897</v>
      </c>
      <c r="I21" s="9">
        <f t="shared" si="1"/>
        <v>2.5722634225879544</v>
      </c>
      <c r="J21" s="9">
        <f t="shared" si="1"/>
        <v>2.541445633338081</v>
      </c>
      <c r="K21" s="9">
        <f t="shared" si="1"/>
        <v>2.3321668693226525</v>
      </c>
      <c r="L21" s="9">
        <f t="shared" si="1"/>
        <v>2.2821055074868637</v>
      </c>
      <c r="M21" s="9">
        <f t="shared" si="1"/>
        <v>2.448490216816499</v>
      </c>
      <c r="N21" s="14"/>
    </row>
    <row r="22" spans="1:14" ht="15">
      <c r="A22" s="4" t="s">
        <v>14</v>
      </c>
      <c r="B22" s="9">
        <f aca="true" t="shared" si="2" ref="B22:M22">MAX(B8:B20)</f>
        <v>3.5</v>
      </c>
      <c r="C22" s="9">
        <f t="shared" si="2"/>
        <v>3.5711206896551726</v>
      </c>
      <c r="D22" s="9">
        <f t="shared" si="2"/>
        <v>3.59</v>
      </c>
      <c r="E22" s="9">
        <f t="shared" si="2"/>
        <v>3.1</v>
      </c>
      <c r="F22" s="9">
        <f t="shared" si="2"/>
        <v>3.1330645161290325</v>
      </c>
      <c r="G22" s="9">
        <f t="shared" si="2"/>
        <v>3.6</v>
      </c>
      <c r="H22" s="9">
        <f t="shared" si="2"/>
        <v>3.1129032258064515</v>
      </c>
      <c r="I22" s="9">
        <f t="shared" si="2"/>
        <v>3.4</v>
      </c>
      <c r="J22" s="9">
        <f t="shared" si="2"/>
        <v>2.9</v>
      </c>
      <c r="K22" s="9">
        <f t="shared" si="2"/>
        <v>2.9</v>
      </c>
      <c r="L22" s="9">
        <f t="shared" si="2"/>
        <v>2.6</v>
      </c>
      <c r="M22" s="9">
        <f t="shared" si="2"/>
        <v>3.07</v>
      </c>
      <c r="N22" s="14"/>
    </row>
    <row r="23" spans="1:14" ht="15">
      <c r="A23" s="4" t="s">
        <v>15</v>
      </c>
      <c r="B23" s="9">
        <f aca="true" t="shared" si="3" ref="B23:M23">MIN(B8:B20)</f>
        <v>2.211693548387097</v>
      </c>
      <c r="C23" s="9">
        <f t="shared" si="3"/>
        <v>2</v>
      </c>
      <c r="D23" s="9">
        <f t="shared" si="3"/>
        <v>2.495967741935484</v>
      </c>
      <c r="E23" s="9">
        <f t="shared" si="3"/>
        <v>2.6</v>
      </c>
      <c r="F23" s="9">
        <f t="shared" si="3"/>
        <v>2.3</v>
      </c>
      <c r="G23" s="9">
        <f t="shared" si="3"/>
        <v>2.5752032520325203</v>
      </c>
      <c r="H23" s="9">
        <f t="shared" si="3"/>
        <v>2.4</v>
      </c>
      <c r="I23" s="9">
        <f t="shared" si="3"/>
        <v>1.9495967741935485</v>
      </c>
      <c r="J23" s="9">
        <f t="shared" si="3"/>
        <v>2.093220338983051</v>
      </c>
      <c r="K23" s="9">
        <f t="shared" si="3"/>
        <v>1.8</v>
      </c>
      <c r="L23" s="9">
        <f t="shared" si="3"/>
        <v>1.9679487179487178</v>
      </c>
      <c r="M23" s="9">
        <f t="shared" si="3"/>
        <v>1.8</v>
      </c>
      <c r="N23" s="14"/>
    </row>
    <row r="24" spans="2:13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sheetProtection/>
  <mergeCells count="5">
    <mergeCell ref="A6:A7"/>
    <mergeCell ref="B6:M6"/>
    <mergeCell ref="N6:N7"/>
    <mergeCell ref="A4:O4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TatarnikovV</cp:lastModifiedBy>
  <cp:lastPrinted>2012-09-17T10:43:49Z</cp:lastPrinted>
  <dcterms:created xsi:type="dcterms:W3CDTF">2012-09-17T10:31:10Z</dcterms:created>
  <dcterms:modified xsi:type="dcterms:W3CDTF">2022-06-27T10:54:06Z</dcterms:modified>
  <cp:category/>
  <cp:version/>
  <cp:contentType/>
  <cp:contentStatus/>
</cp:coreProperties>
</file>